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5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<sst xmlns="http://schemas.openxmlformats.org/spreadsheetml/2006/main" count="17" uniqueCount="17">
  <si>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</si>
  <si>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</si>
  <si>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</si>
  <si>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</si>
  <si>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</si>
  <si>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</si>
  <si>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</si>
  <si>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</si>
  <si>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</si>
  <si>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</si>
  <si>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</si>
  <si>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</si>
  <si>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</si>
  <si>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</si>
  <si>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</si>
  <si>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2015</t>
  </si>
  <si>
    <t>TELEFÓNICA MULTIMEDIA S.A.C.-2015-6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</si>
</sst>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left" indent="6"/>
    </xf>
    <xf numFmtId="164" fontId="4" fillId="0" borderId="1" xfId="1" applyNumberFormat="1" applyFont="1" applyFill="1" applyBorder="1"/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4" fillId="0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zoomScale="85" zoomScaleNormal="85" zoomScaleSheetLayoutView="100" workbookViewId="0">
      <selection activeCell="B22" sqref="B22"/>
    </sheetView>
  </sheetViews>
  <sheetFormatPr baseColWidth="10" defaultRowHeight="12.75" x14ac:dyDescent="0.2"/>
  <cols>
    <col min="1" max="1" width="80.42578125" style="1" customWidth="1"/>
    <col min="2" max="5" width="24.28515625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16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20" t="s">
        <v>0</v>
      </c>
      <c r="B4" s="21"/>
      <c r="C4" s="21"/>
      <c r="D4" s="21"/>
      <c r="E4" s="21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19" t="s">
        <v>15</v>
      </c>
      <c r="B6" s="19"/>
      <c r="C6" s="19"/>
      <c r="D6" s="19"/>
      <c r="E6" s="19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9</v>
      </c>
      <c r="D8" s="7" t="s">
        <v>3</v>
      </c>
      <c r="E8" s="7" t="s">
        <v>10</v>
      </c>
    </row>
    <row r="9" spans="1:5" x14ac:dyDescent="0.2">
      <c r="A9" s="8" t="s">
        <v>11</v>
      </c>
      <c r="B9" s="16">
        <f>+B10</f>
        <v>797702.48328457377</v>
      </c>
      <c r="C9" s="16">
        <v>0</v>
      </c>
      <c r="D9" s="16">
        <f>B9</f>
        <v>797702.48328457377</v>
      </c>
      <c r="E9" s="10">
        <v>6.1</v>
      </c>
    </row>
    <row r="10" spans="1:5" x14ac:dyDescent="0.2">
      <c r="A10" s="11" t="s">
        <v>12</v>
      </c>
      <c r="B10" s="16">
        <f>+B11</f>
        <v>797702.48328457377</v>
      </c>
      <c r="C10" s="16">
        <v>0</v>
      </c>
      <c r="D10" s="16">
        <f t="shared" ref="D10:D17" si="0">B10</f>
        <v>797702.48328457377</v>
      </c>
      <c r="E10" s="9">
        <f t="shared" ref="E10" si="1">+E11</f>
        <v>0</v>
      </c>
    </row>
    <row r="11" spans="1:5" x14ac:dyDescent="0.2">
      <c r="A11" s="12" t="s">
        <v>4</v>
      </c>
      <c r="B11" s="16">
        <f>+B12+B13</f>
        <v>797702.48328457377</v>
      </c>
      <c r="C11" s="16">
        <v>0</v>
      </c>
      <c r="D11" s="16">
        <f t="shared" si="0"/>
        <v>797702.48328457377</v>
      </c>
      <c r="E11" s="9">
        <f t="shared" ref="E11" si="2">+E12+E13</f>
        <v>0</v>
      </c>
    </row>
    <row r="12" spans="1:5" x14ac:dyDescent="0.2">
      <c r="A12" s="13" t="s">
        <v>5</v>
      </c>
      <c r="B12" s="17">
        <v>173331.19091173873</v>
      </c>
      <c r="C12" s="17">
        <v>0</v>
      </c>
      <c r="D12" s="17">
        <f t="shared" si="0"/>
        <v>173331.19091173873</v>
      </c>
      <c r="E12" s="14">
        <v>0</v>
      </c>
    </row>
    <row r="13" spans="1:5" x14ac:dyDescent="0.2">
      <c r="A13" s="13" t="s">
        <v>6</v>
      </c>
      <c r="B13" s="17">
        <v>624371.2923728351</v>
      </c>
      <c r="C13" s="17">
        <v>0</v>
      </c>
      <c r="D13" s="17">
        <f t="shared" si="0"/>
        <v>624371.2923728351</v>
      </c>
      <c r="E13" s="14">
        <v>0</v>
      </c>
    </row>
    <row r="14" spans="1:5" x14ac:dyDescent="0.2">
      <c r="A14" s="11" t="s">
        <v>13</v>
      </c>
      <c r="B14" s="16">
        <f>+B15</f>
        <v>0</v>
      </c>
      <c r="C14" s="16">
        <v>0</v>
      </c>
      <c r="D14" s="16">
        <f t="shared" si="0"/>
        <v>0</v>
      </c>
      <c r="E14" s="9">
        <f t="shared" ref="E14" si="3">+E15</f>
        <v>0</v>
      </c>
    </row>
    <row r="15" spans="1:5" x14ac:dyDescent="0.2">
      <c r="A15" s="11" t="s">
        <v>7</v>
      </c>
      <c r="B15" s="18">
        <v>0</v>
      </c>
      <c r="C15" s="18">
        <v>0</v>
      </c>
      <c r="D15" s="18">
        <f t="shared" si="0"/>
        <v>0</v>
      </c>
      <c r="E15" s="15">
        <f t="shared" ref="E15" si="4">+E16+E17</f>
        <v>0</v>
      </c>
    </row>
    <row r="16" spans="1:5" x14ac:dyDescent="0.2">
      <c r="A16" s="11" t="s">
        <v>8</v>
      </c>
      <c r="B16" s="18">
        <v>0</v>
      </c>
      <c r="C16" s="18">
        <v>0</v>
      </c>
      <c r="D16" s="18">
        <f t="shared" si="0"/>
        <v>0</v>
      </c>
      <c r="E16" s="15">
        <v>0</v>
      </c>
    </row>
    <row r="17" spans="1:5" x14ac:dyDescent="0.2">
      <c r="A17" s="8" t="s">
        <v>14</v>
      </c>
      <c r="B17" s="16">
        <v>0</v>
      </c>
      <c r="C17" s="16">
        <v>0</v>
      </c>
      <c r="D17" s="16">
        <f t="shared" si="0"/>
        <v>0</v>
      </c>
      <c r="E17" s="9">
        <v>0</v>
      </c>
    </row>
  </sheetData>
  <mergeCells count="2">
    <mergeCell ref="A6:E6"/>
    <mergeCell ref="A4:E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7TL+VIZrTNe4GswXLCBLpWhghAl+84ThvlzTlahM9v4=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VyM8NMQvWc7sG7+LCnOpvU1CLbJKqIHXQjHQef5/7tc=</DigestValue>
    </Reference>
  </SignedInfo>
  <SignatureValue>L/xvHnQ45SC6MHGamxfPA3zga7LHkX4Tjp/PRhOGaNzsdV3iViYKxwQzv7jxG8cnpMPugzEes+KU
j2wPYjuc7IDjntoopWBJMAmus6V/G8WEDnBwNjsCWnp4ir8gIIxJPjd4I65+g+7P4pv0P7I2Bc5j
pt5Gwpe7JTj2cS7S9h4T9NZmdDOO4tdLbkWaR3dg9Zu3LE7jQsZtj34y8gYrYNmxNKimJMqjXi/q
HtHQMTtfJ4SSqTUGVxyuZynT/DFtbJhq2kdAS9btRs3XQZWT+MNvWsAUGpe9mSIpYte+333HHG1z
ZLGjRevbSa52ge3HVyr7RpCZWsOP1/3jX1FthQ==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JfrsF+rqYZZi6nzve+YSOEUTcNgB3iaEU5o+yefXyy8=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K6eFoTCZpdh1aVIG+IT2r8veX/987qCM0nwlJq0ekc8=</DigestValue>
      </Reference>
      <Reference URI="/xl/styles.xml?ContentType=application/vnd.openxmlformats-officedocument.spreadsheetml.styles+xml">
        <DigestMethod Algorithm="http://www.w3.org/2001/04/xmlenc#sha256"/>
        <DigestValue>Q8exVcvTewgZ8n+pXR0OldTPDy+e1+aqYyIWhrg66bQ=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EqMLLzaqMRC0wiP/pp6F6jVioVQEZjVLyUQGHI1+cOg=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wWSw57r7pRjxgs4eSInFSiz0WOFnHLrUvI30RHOwqrY=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2016-05-02T17:32:51Z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2016-04-15T04:45:00Z</cp:lastPrinted>
  <dcterms:created xsi:type="dcterms:W3CDTF">2015-08-06T22:32:47Z</dcterms:created>
  <dcterms:modified xsi:type="dcterms:W3CDTF">2016-05-02T17:32:48Z</dcterms:modified>
</cp:coreProperties>
</file>