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ner.mejia\Desktop\"/>
    </mc:Choice>
  </mc:AlternateContent>
  <bookViews>
    <workbookView xWindow="0" yWindow="0" windowWidth="20490" windowHeight="7755"/>
  </bookViews>
  <sheets>
    <sheet name="Informe 5" sheetId="1" r:id="rId1"/>
  </sheets>
  <definedNames>
    <definedName name="_xlnm._FilterDatabase" localSheetId="0" hidden="1">'Informe 5'!$A$8:$F$8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9" i="1"/>
  <c r="E9" i="1" s="1"/>
</calcChain>
</file>

<file path=xl/sharedStrings.xml><?xml version="1.0" encoding="utf-8"?>
<sst xmlns="http://schemas.openxmlformats.org/spreadsheetml/2006/main" count="39" uniqueCount="35">
  <si>
    <t>VIETTEL PERU SAC.</t>
  </si>
  <si>
    <t>INFORME 5: INGRESOS POR CATEGORÍA</t>
  </si>
  <si>
    <t>Periodo de reporte: Enero a Diciembre 2018</t>
  </si>
  <si>
    <t>Expresado en Miles Nuevos Soles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</si>
  <si>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</si>
  <si>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</si>
  <si>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</si>
  <si>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</si>
  <si>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</si>
  <si>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</si>
  <si>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 xml:space="preserve">Llamadas fijo  - móvil (DD) </t>
  </si>
  <si>
    <t>Llamadas LDN Telefonía Fija de Abonado Urbano (DD)</t>
  </si>
  <si>
    <t>Llamadas LDI Telefonía Fija de Abonado Urbano (DD)</t>
  </si>
  <si>
    <t>Instalación Internet Fijo - IPLC</t>
  </si>
  <si>
    <t>Prestación de servicios Internet Fijo -  IPLC</t>
  </si>
  <si>
    <t>Renta mensual por Voz Móvil</t>
  </si>
  <si>
    <t>Llamadas Locales de Voz Móvil por Telefonía Móvil</t>
  </si>
  <si>
    <t>Llamadas LD de Voz Móvil por Telefonía Móvil</t>
  </si>
  <si>
    <t>Mensajes de Texto Telefonía Móvil (SMS BULK Revenue from other service)</t>
  </si>
  <si>
    <t>Roaming Internacional por Telefonía Móvil - Roaming y Oversea Traffic</t>
  </si>
  <si>
    <t>Renta mensual de Internet Móvil por Telefonía Móvil</t>
  </si>
  <si>
    <t>Consumo no incluido en la renta mensual Internet Móvil</t>
  </si>
  <si>
    <t>Servicios Suplementarios</t>
  </si>
  <si>
    <t>N/D</t>
  </si>
  <si>
    <t>Servicios de valor añadido (No incluye Internet)</t>
  </si>
  <si>
    <t>Suministro de Equipos</t>
  </si>
  <si>
    <t>Instalación para otros operadores -  IPLC</t>
  </si>
  <si>
    <t>Instalación para clientes privados -  IPLC</t>
  </si>
  <si>
    <t>Alquiler y Transmisión a otros operadores - IPLC</t>
  </si>
  <si>
    <t>Alquiler y Transmisión a clientes privados - IPLC</t>
  </si>
  <si>
    <t>Terminación de Llamadas en la Red de Servicio Móvil - Interconexion</t>
  </si>
  <si>
    <t>Terminación de Llamadas en la Red del Servicio de Telefonía Fija Local - Interconexion</t>
  </si>
  <si>
    <t>Adecuación de Red - Other revenue</t>
  </si>
  <si>
    <t>Enlaces de Interconexión - Other Revenue</t>
  </si>
  <si>
    <t xml:space="preserve"> Coubicacion (Rubro Otros) - IPLC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</si>
</sst>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0%"/>
    <numFmt numFmtId="166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/>
  </cellStyleXfs>
  <cellXfs count="37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horizontal="left"/>
    </xf>
    <xf numFmtId="0" fontId="2" fillId="2" borderId="1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1" xfId="1" applyFont="1" applyFill="1" applyBorder="1"/>
    <xf numFmtId="4" fontId="2" fillId="2" borderId="0" xfId="1" applyNumberFormat="1" applyFont="1" applyFill="1" applyAlignment="1">
      <alignment horizontal="center"/>
    </xf>
    <xf numFmtId="4" fontId="3" fillId="2" borderId="0" xfId="1" applyNumberFormat="1" applyFont="1" applyFill="1"/>
    <xf numFmtId="4" fontId="4" fillId="2" borderId="0" xfId="1" applyNumberFormat="1" applyFont="1" applyFill="1"/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wrapText="1"/>
    </xf>
    <xf numFmtId="0" fontId="3" fillId="2" borderId="1" xfId="1" applyFont="1" applyFill="1" applyBorder="1"/>
    <xf numFmtId="164" fontId="3" fillId="2" borderId="1" xfId="1" applyNumberFormat="1" applyFont="1" applyFill="1" applyBorder="1"/>
    <xf numFmtId="164" fontId="3" fillId="2" borderId="1" xfId="1" applyNumberFormat="1" applyFont="1" applyFill="1" applyBorder="1" applyAlignment="1">
      <alignment horizontal="right" vertical="center" wrapText="1"/>
    </xf>
    <xf numFmtId="165" fontId="3" fillId="2" borderId="0" xfId="1" applyNumberFormat="1" applyFont="1" applyFill="1"/>
    <xf numFmtId="0" fontId="3" fillId="2" borderId="1" xfId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6" fillId="2" borderId="1" xfId="1" applyFont="1" applyFill="1" applyBorder="1"/>
    <xf numFmtId="164" fontId="6" fillId="2" borderId="1" xfId="1" applyNumberFormat="1" applyFont="1" applyFill="1" applyBorder="1"/>
    <xf numFmtId="49" fontId="6" fillId="2" borderId="1" xfId="1" applyNumberFormat="1" applyFont="1" applyFill="1" applyBorder="1" applyAlignment="1">
      <alignment horizontal="center"/>
    </xf>
    <xf numFmtId="0" fontId="3" fillId="0" borderId="0" xfId="1" applyFont="1" applyFill="1"/>
    <xf numFmtId="0" fontId="6" fillId="2" borderId="1" xfId="1" applyFont="1" applyFill="1" applyBorder="1" applyAlignment="1">
      <alignment vertical="top"/>
    </xf>
    <xf numFmtId="164" fontId="6" fillId="2" borderId="1" xfId="1" applyNumberFormat="1" applyFont="1" applyFill="1" applyBorder="1" applyAlignment="1">
      <alignment horizontal="right" vertical="center" wrapText="1"/>
    </xf>
    <xf numFmtId="4" fontId="7" fillId="2" borderId="0" xfId="1" applyNumberFormat="1" applyFont="1" applyFill="1"/>
    <xf numFmtId="49" fontId="6" fillId="2" borderId="1" xfId="1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vertical="center" wrapText="1"/>
    </xf>
    <xf numFmtId="164" fontId="6" fillId="2" borderId="2" xfId="2" applyNumberFormat="1" applyFont="1" applyFill="1" applyBorder="1"/>
    <xf numFmtId="166" fontId="6" fillId="2" borderId="1" xfId="1" applyNumberFormat="1" applyFont="1" applyFill="1" applyBorder="1"/>
    <xf numFmtId="164" fontId="6" fillId="2" borderId="1" xfId="3" applyNumberFormat="1" applyFont="1" applyFill="1" applyBorder="1" applyAlignment="1"/>
  </cellXfs>
  <cellStyles count="4">
    <cellStyle name="Comma 5" xfId="2"/>
    <cellStyle name="Normal" xfId="0" builtinId="0"/>
    <cellStyle name="Normal 31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="95" zoomScaleNormal="95" workbookViewId="0">
      <selection activeCell="B6" sqref="B6"/>
    </sheetView>
  </sheetViews>
  <sheetFormatPr defaultColWidth="41.42578125" defaultRowHeight="12.75" x14ac:dyDescent="0.2"/>
  <cols>
    <col min="1" max="1" width="63.140625" style="2" customWidth="1"/>
    <col min="2" max="2" width="23.5703125" style="2" customWidth="1"/>
    <col min="3" max="3" width="19.140625" style="2" customWidth="1"/>
    <col min="4" max="4" width="19.5703125" style="2" customWidth="1"/>
    <col min="5" max="5" width="19.28515625" style="2" customWidth="1"/>
    <col min="6" max="6" width="11" style="2" customWidth="1"/>
    <col min="7" max="16384" width="41.42578125" style="2"/>
  </cols>
  <sheetData>
    <row r="1" spans="1:7" x14ac:dyDescent="0.2">
      <c r="A1" s="1" t="s">
        <v>0</v>
      </c>
    </row>
    <row r="2" spans="1:7" x14ac:dyDescent="0.2">
      <c r="A2" s="3">
        <v>20543254798</v>
      </c>
    </row>
    <row r="4" spans="1:7" x14ac:dyDescent="0.2">
      <c r="A4" s="4" t="s">
        <v>1</v>
      </c>
      <c r="B4" s="4"/>
      <c r="C4" s="4"/>
      <c r="D4" s="4"/>
      <c r="E4" s="4"/>
      <c r="F4" s="4"/>
    </row>
    <row r="5" spans="1:7" x14ac:dyDescent="0.2">
      <c r="A5" s="5"/>
      <c r="B5" s="5"/>
      <c r="C5" s="5"/>
      <c r="D5" s="5"/>
      <c r="E5" s="5"/>
    </row>
    <row r="6" spans="1:7" x14ac:dyDescent="0.2">
      <c r="A6" s="6" t="s">
        <v>2</v>
      </c>
      <c r="B6" s="5"/>
      <c r="C6" s="5"/>
      <c r="D6" s="7"/>
      <c r="E6" s="7"/>
    </row>
    <row r="7" spans="1:7" x14ac:dyDescent="0.2">
      <c r="B7" s="8"/>
      <c r="C7" s="9"/>
      <c r="D7" s="8"/>
    </row>
    <row r="8" spans="1:7" ht="36.75" customHeight="1" x14ac:dyDescent="0.2">
      <c r="A8" s="10" t="s">
        <v>3</v>
      </c>
      <c r="B8" s="10" t="s">
        <v>4</v>
      </c>
      <c r="C8" s="10" t="s">
        <v>5</v>
      </c>
      <c r="D8" s="11" t="s">
        <v>6</v>
      </c>
      <c r="E8" s="11" t="s">
        <v>7</v>
      </c>
      <c r="F8" s="11" t="s">
        <v>8</v>
      </c>
    </row>
    <row r="9" spans="1:7" x14ac:dyDescent="0.2">
      <c r="A9" s="6" t="s">
        <v>9</v>
      </c>
      <c r="B9" s="12"/>
      <c r="C9" s="13">
        <f>SUM(C10:C33)</f>
        <v>1051521.9629463924</v>
      </c>
      <c r="D9" s="14">
        <v>128422.77</v>
      </c>
      <c r="E9" s="13">
        <f>+C9-D9</f>
        <v>923099.19294639234</v>
      </c>
      <c r="F9" s="12"/>
    </row>
    <row r="10" spans="1:7" ht="13.5" customHeight="1" x14ac:dyDescent="0.2">
      <c r="A10" s="15" t="s">
        <v>10</v>
      </c>
      <c r="B10" s="16">
        <v>667798.5399999998</v>
      </c>
      <c r="C10" s="17">
        <v>57.287194915254226</v>
      </c>
      <c r="D10" s="17"/>
      <c r="E10" s="18">
        <v>57.287194915254226</v>
      </c>
      <c r="F10" s="16"/>
      <c r="G10" s="19"/>
    </row>
    <row r="11" spans="1:7" ht="13.5" customHeight="1" x14ac:dyDescent="0.2">
      <c r="A11" s="20" t="s">
        <v>11</v>
      </c>
      <c r="B11" s="17">
        <v>12028.29</v>
      </c>
      <c r="C11" s="17">
        <v>4.6840000000000011</v>
      </c>
      <c r="D11" s="17"/>
      <c r="E11" s="18">
        <v>4.6840000000000011</v>
      </c>
      <c r="F11" s="21"/>
      <c r="G11" s="19"/>
    </row>
    <row r="12" spans="1:7" ht="13.5" customHeight="1" x14ac:dyDescent="0.2">
      <c r="A12" s="16" t="s">
        <v>12</v>
      </c>
      <c r="B12" s="17">
        <v>10868.57</v>
      </c>
      <c r="C12" s="17">
        <v>3.9720423728813561</v>
      </c>
      <c r="D12" s="17"/>
      <c r="E12" s="18">
        <v>3.9720423728813561</v>
      </c>
      <c r="F12" s="21"/>
      <c r="G12" s="19"/>
    </row>
    <row r="13" spans="1:7" ht="13.5" customHeight="1" x14ac:dyDescent="0.2">
      <c r="A13" s="20" t="s">
        <v>13</v>
      </c>
      <c r="B13" s="17">
        <v>16607</v>
      </c>
      <c r="C13" s="17">
        <v>695.49587781966795</v>
      </c>
      <c r="D13" s="17"/>
      <c r="E13" s="18">
        <v>695.49587781966795</v>
      </c>
      <c r="F13" s="22"/>
      <c r="G13" s="19"/>
    </row>
    <row r="14" spans="1:7" ht="13.5" customHeight="1" x14ac:dyDescent="0.2">
      <c r="A14" s="20" t="s">
        <v>14</v>
      </c>
      <c r="B14" s="17">
        <v>406156</v>
      </c>
      <c r="C14" s="17">
        <v>35782.750702966398</v>
      </c>
      <c r="D14" s="17"/>
      <c r="E14" s="18">
        <v>35782.750702966398</v>
      </c>
      <c r="F14" s="22"/>
      <c r="G14" s="19"/>
    </row>
    <row r="15" spans="1:7" ht="13.5" customHeight="1" x14ac:dyDescent="0.2">
      <c r="A15" s="16" t="s">
        <v>15</v>
      </c>
      <c r="B15" s="17">
        <v>3491730463.8400002</v>
      </c>
      <c r="C15" s="17">
        <v>114723.23898305085</v>
      </c>
      <c r="D15" s="17"/>
      <c r="E15" s="18">
        <v>114723.23898305085</v>
      </c>
      <c r="F15" s="21"/>
      <c r="G15" s="19"/>
    </row>
    <row r="16" spans="1:7" ht="13.5" customHeight="1" x14ac:dyDescent="0.2">
      <c r="A16" s="16" t="s">
        <v>16</v>
      </c>
      <c r="B16" s="17">
        <v>4135132153.6599994</v>
      </c>
      <c r="C16" s="17">
        <v>48357.636430338986</v>
      </c>
      <c r="D16" s="17"/>
      <c r="E16" s="18">
        <v>48357.636430338986</v>
      </c>
      <c r="F16" s="21"/>
      <c r="G16" s="19"/>
    </row>
    <row r="17" spans="1:7" ht="13.5" customHeight="1" x14ac:dyDescent="0.2">
      <c r="A17" s="23" t="s">
        <v>17</v>
      </c>
      <c r="B17" s="24">
        <v>3195368.8000000003</v>
      </c>
      <c r="C17" s="24">
        <v>711.97623415254236</v>
      </c>
      <c r="D17" s="24"/>
      <c r="E17" s="18">
        <v>711.97623415254236</v>
      </c>
      <c r="F17" s="25"/>
      <c r="G17" s="19"/>
    </row>
    <row r="18" spans="1:7" s="26" customFormat="1" ht="13.5" customHeight="1" x14ac:dyDescent="0.2">
      <c r="A18" s="23" t="s">
        <v>18</v>
      </c>
      <c r="B18" s="24">
        <v>605858316</v>
      </c>
      <c r="C18" s="24">
        <v>5830.8230180508472</v>
      </c>
      <c r="D18" s="24"/>
      <c r="E18" s="18">
        <v>5830.8230180508472</v>
      </c>
      <c r="F18" s="25"/>
      <c r="G18" s="19"/>
    </row>
    <row r="19" spans="1:7" ht="24.75" customHeight="1" x14ac:dyDescent="0.2">
      <c r="A19" s="27" t="s">
        <v>19</v>
      </c>
      <c r="B19" s="28">
        <v>31554715.627</v>
      </c>
      <c r="C19" s="24">
        <v>9726.4291109394526</v>
      </c>
      <c r="D19" s="29"/>
      <c r="E19" s="18">
        <v>9726.4291109394526</v>
      </c>
      <c r="F19" s="30"/>
      <c r="G19" s="19"/>
    </row>
    <row r="20" spans="1:7" ht="13.5" customHeight="1" x14ac:dyDescent="0.2">
      <c r="A20" s="23" t="s">
        <v>20</v>
      </c>
      <c r="B20" s="24">
        <v>192802881.98999998</v>
      </c>
      <c r="C20" s="24">
        <v>404555.95576271194</v>
      </c>
      <c r="D20" s="24"/>
      <c r="E20" s="18">
        <v>404555.95576271194</v>
      </c>
      <c r="F20" s="25"/>
      <c r="G20" s="19"/>
    </row>
    <row r="21" spans="1:7" ht="13.5" customHeight="1" x14ac:dyDescent="0.2">
      <c r="A21" s="31" t="s">
        <v>21</v>
      </c>
      <c r="B21" s="24">
        <v>74739076.349999994</v>
      </c>
      <c r="C21" s="24">
        <v>73578.857185423738</v>
      </c>
      <c r="D21" s="24"/>
      <c r="E21" s="18">
        <v>73578.857185423738</v>
      </c>
      <c r="F21" s="23"/>
      <c r="G21" s="19"/>
    </row>
    <row r="22" spans="1:7" ht="13.5" customHeight="1" x14ac:dyDescent="0.2">
      <c r="A22" s="23" t="s">
        <v>22</v>
      </c>
      <c r="B22" s="32" t="s">
        <v>23</v>
      </c>
      <c r="C22" s="24">
        <v>681.89305084745797</v>
      </c>
      <c r="D22" s="24"/>
      <c r="E22" s="18">
        <v>681.89305084745797</v>
      </c>
      <c r="F22" s="23"/>
      <c r="G22" s="19"/>
    </row>
    <row r="23" spans="1:7" ht="13.5" customHeight="1" x14ac:dyDescent="0.2">
      <c r="A23" s="31" t="s">
        <v>24</v>
      </c>
      <c r="B23" s="32" t="s">
        <v>23</v>
      </c>
      <c r="C23" s="24">
        <v>51329.345515079724</v>
      </c>
      <c r="D23" s="24"/>
      <c r="E23" s="18">
        <v>51329.345515079724</v>
      </c>
      <c r="F23" s="25"/>
      <c r="G23" s="19"/>
    </row>
    <row r="24" spans="1:7" ht="13.5" customHeight="1" x14ac:dyDescent="0.2">
      <c r="A24" s="31" t="s">
        <v>25</v>
      </c>
      <c r="B24" s="32" t="s">
        <v>23</v>
      </c>
      <c r="C24" s="24">
        <v>110911.92661274731</v>
      </c>
      <c r="D24" s="24"/>
      <c r="E24" s="18">
        <v>110911.92661274731</v>
      </c>
      <c r="F24" s="23"/>
      <c r="G24" s="19"/>
    </row>
    <row r="25" spans="1:7" ht="13.5" customHeight="1" x14ac:dyDescent="0.2">
      <c r="A25" s="23" t="s">
        <v>26</v>
      </c>
      <c r="B25" s="24">
        <v>194572</v>
      </c>
      <c r="C25" s="24">
        <v>11620.478173679681</v>
      </c>
      <c r="D25" s="24"/>
      <c r="E25" s="18">
        <v>11620.478173679681</v>
      </c>
      <c r="F25" s="23"/>
      <c r="G25" s="19"/>
    </row>
    <row r="26" spans="1:7" ht="13.5" customHeight="1" x14ac:dyDescent="0.2">
      <c r="A26" s="23" t="s">
        <v>27</v>
      </c>
      <c r="B26" s="24">
        <v>42510</v>
      </c>
      <c r="C26" s="24">
        <v>1747.6033159879335</v>
      </c>
      <c r="D26" s="24"/>
      <c r="E26" s="18">
        <v>1747.6033159879335</v>
      </c>
      <c r="F26" s="23"/>
      <c r="G26" s="19"/>
    </row>
    <row r="27" spans="1:7" ht="13.5" customHeight="1" x14ac:dyDescent="0.2">
      <c r="A27" s="23" t="s">
        <v>28</v>
      </c>
      <c r="B27" s="24">
        <v>256511</v>
      </c>
      <c r="C27" s="24">
        <v>6008.1140405623901</v>
      </c>
      <c r="D27" s="24"/>
      <c r="E27" s="18">
        <v>6008.1140405623901</v>
      </c>
      <c r="F27" s="23"/>
      <c r="G27" s="19"/>
    </row>
    <row r="28" spans="1:7" ht="13.5" customHeight="1" x14ac:dyDescent="0.2">
      <c r="A28" s="33" t="s">
        <v>29</v>
      </c>
      <c r="B28" s="24">
        <v>70883</v>
      </c>
      <c r="C28" s="24">
        <v>3723.3074781935793</v>
      </c>
      <c r="D28" s="24"/>
      <c r="E28" s="18">
        <v>3723.3074781935793</v>
      </c>
      <c r="F28" s="23"/>
      <c r="G28" s="19"/>
    </row>
    <row r="29" spans="1:7" ht="13.5" customHeight="1" x14ac:dyDescent="0.2">
      <c r="A29" s="23" t="s">
        <v>30</v>
      </c>
      <c r="B29" s="24">
        <v>5622362237.4272995</v>
      </c>
      <c r="C29" s="24">
        <f>+E29</f>
        <v>167191.58499999999</v>
      </c>
      <c r="D29" s="24"/>
      <c r="E29" s="18">
        <v>167191.58499999999</v>
      </c>
      <c r="F29" s="25"/>
      <c r="G29" s="19"/>
    </row>
    <row r="30" spans="1:7" ht="13.5" customHeight="1" x14ac:dyDescent="0.2">
      <c r="A30" s="23" t="s">
        <v>31</v>
      </c>
      <c r="B30" s="24">
        <v>2292422.4828499998</v>
      </c>
      <c r="C30" s="24">
        <v>11.266999999999999</v>
      </c>
      <c r="D30" s="24"/>
      <c r="E30" s="18">
        <v>11.266999999999999</v>
      </c>
      <c r="F30" s="25"/>
      <c r="G30" s="19"/>
    </row>
    <row r="31" spans="1:7" ht="13.5" customHeight="1" x14ac:dyDescent="0.2">
      <c r="A31" s="31" t="s">
        <v>32</v>
      </c>
      <c r="B31" s="32" t="s">
        <v>23</v>
      </c>
      <c r="C31" s="24">
        <v>4036.6770459784648</v>
      </c>
      <c r="D31" s="34"/>
      <c r="E31" s="18">
        <v>4036.6770459784648</v>
      </c>
      <c r="F31" s="35"/>
      <c r="G31" s="19"/>
    </row>
    <row r="32" spans="1:7" ht="13.5" customHeight="1" x14ac:dyDescent="0.2">
      <c r="A32" s="23" t="s">
        <v>33</v>
      </c>
      <c r="B32" s="32" t="s">
        <v>23</v>
      </c>
      <c r="C32" s="24">
        <v>212.25701321090301</v>
      </c>
      <c r="D32" s="34"/>
      <c r="E32" s="18">
        <v>212.25701321090301</v>
      </c>
      <c r="F32" s="23"/>
      <c r="G32" s="19"/>
    </row>
    <row r="33" spans="1:7" ht="13.5" customHeight="1" x14ac:dyDescent="0.2">
      <c r="A33" s="31" t="s">
        <v>34</v>
      </c>
      <c r="B33" s="24">
        <v>560</v>
      </c>
      <c r="C33" s="24">
        <v>18.402157362844001</v>
      </c>
      <c r="D33" s="36"/>
      <c r="E33" s="18">
        <v>18.402157362844001</v>
      </c>
      <c r="F33" s="23"/>
      <c r="G33" s="19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2019-07-31T20:20:12Z</dcterms:created>
  <dcterms:modified xsi:type="dcterms:W3CDTF">2019-07-31T20:20:28Z</dcterms:modified>
</cp:coreProperties>
</file>