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24\TARIFAS\8. Determinacion de cargos diferenciados\1. Pub para comentarios\Maquetas públicas\"/>
    </mc:Choice>
  </mc:AlternateContent>
  <bookViews>
    <workbookView xWindow="0" yWindow="0" windowWidth="28770" windowHeight="4635"/>
  </bookViews>
  <sheets>
    <sheet name="Cálcul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C5" i="3"/>
  <c r="B4" i="3" l="1"/>
  <c r="F5" i="3" l="1"/>
  <c r="E5" i="3" l="1"/>
  <c r="B5" i="3" s="1"/>
  <c r="B3" i="3"/>
  <c r="B10" i="3" l="1"/>
  <c r="B9" i="3" l="1"/>
</calcChain>
</file>

<file path=xl/sharedStrings.xml><?xml version="1.0" encoding="utf-8"?>
<sst xmlns="http://schemas.openxmlformats.org/spreadsheetml/2006/main" count="16" uniqueCount="15">
  <si>
    <t>Viettel</t>
  </si>
  <si>
    <t>Entel</t>
  </si>
  <si>
    <t>CONCEPTO</t>
  </si>
  <si>
    <t>Tráfico rural (T_rural)</t>
  </si>
  <si>
    <t>Tráfico total (T_total)</t>
  </si>
  <si>
    <t>Tráfico urbano (T_urbano)</t>
  </si>
  <si>
    <t>Cargo tope a dif.</t>
  </si>
  <si>
    <t>Cargo Rural</t>
  </si>
  <si>
    <t>Cargo Urbano</t>
  </si>
  <si>
    <t>Acceso_urbano</t>
  </si>
  <si>
    <t>Acceso_rural</t>
  </si>
  <si>
    <t>%</t>
  </si>
  <si>
    <t>TRÁFICO TOTAL</t>
  </si>
  <si>
    <t>Telefónica</t>
  </si>
  <si>
    <t>América móvil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</si>
</sst>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7" formatCode="0.00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ill="0" applyBorder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0" xfId="0" applyFont="1" applyFill="1" applyAlignment="1">
      <alignment horizontal="center" vertical="center"/>
    </xf>
    <xf numFmtId="43" fontId="0" fillId="0" borderId="0" xfId="1" applyFont="1"/>
    <xf numFmtId="0" fontId="3" fillId="3" borderId="2" xfId="0" applyFont="1" applyFill="1" applyBorder="1" applyAlignment="1">
      <alignment horizontal="center" vertical="center"/>
    </xf>
    <xf numFmtId="164" fontId="0" fillId="0" borderId="0" xfId="1" applyNumberFormat="1" applyFont="1"/>
    <xf numFmtId="164" fontId="0" fillId="4" borderId="1" xfId="1" applyNumberFormat="1" applyFont="1" applyFill="1" applyBorder="1"/>
    <xf numFmtId="164" fontId="0" fillId="4" borderId="1" xfId="0" applyNumberFormat="1" applyFill="1" applyBorder="1"/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2" xfId="0" applyBorder="1" applyAlignment="1">
      <alignment vertical="center"/>
    </xf>
    <xf numFmtId="0" fontId="5" fillId="0" borderId="0" xfId="0" applyFont="1"/>
    <xf numFmtId="164" fontId="0" fillId="0" borderId="1" xfId="1" applyNumberFormat="1" applyFont="1" applyFill="1" applyBorder="1"/>
    <xf numFmtId="164" fontId="0" fillId="0" borderId="1" xfId="0" applyNumberFormat="1" applyFont="1" applyFill="1" applyBorder="1"/>
    <xf numFmtId="164" fontId="0" fillId="0" borderId="1" xfId="0" applyNumberFormat="1" applyFill="1" applyBorder="1"/>
    <xf numFmtId="167" fontId="0" fillId="0" borderId="0" xfId="5" applyNumberFormat="1" applyFont="1"/>
  </cellXfs>
  <cellStyles count="7">
    <cellStyle name="(4) STM-1 (LECT)_x000d__x000a_PL-4579-M-039-99_x000d__x000a_FALTA APE" xfId="2"/>
    <cellStyle name="(4) STM-1 (LECT)_x000d__x000a_PL-4579-M-039-99_x000d__x000a_FALTA APE 2" xfId="3"/>
    <cellStyle name="(4) STM-1 (LECT)_x000d__x000a_PL-4579-M-039-99_x000d__x000a_FALTA APE_Anexo II   Res  Final - vf rev 10-03" xfId="4"/>
    <cellStyle name="Millares" xfId="1" builtinId="3"/>
    <cellStyle name="Normal" xfId="0" builtinId="0"/>
    <cellStyle name="Normal 2" xfId="6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zoomScale="85" zoomScaleNormal="85" workbookViewId="0">
      <selection activeCell="D18" sqref="D18"/>
    </sheetView>
  </sheetViews>
  <sheetFormatPr baseColWidth="10" defaultRowHeight="15"/>
  <cols>
    <col min="1" max="1" width="24.140625" bestFit="1" customWidth="1"/>
    <col min="2" max="6" width="19.42578125" customWidth="1"/>
    <col min="7" max="7" width="7.42578125" customWidth="1"/>
    <col min="8" max="8" width="14.42578125" bestFit="1" customWidth="1"/>
  </cols>
  <sheetData>
    <row r="2" spans="1:9">
      <c r="A2" s="2" t="s">
        <v>2</v>
      </c>
      <c r="B2" s="8" t="s">
        <v>12</v>
      </c>
      <c r="C2" s="2" t="s">
        <v>14</v>
      </c>
      <c r="D2" s="2" t="s">
        <v>13</v>
      </c>
      <c r="E2" s="2" t="s">
        <v>1</v>
      </c>
      <c r="F2" s="2" t="s">
        <v>0</v>
      </c>
      <c r="H2" s="6" t="s">
        <v>2</v>
      </c>
      <c r="I2" s="2" t="s">
        <v>11</v>
      </c>
    </row>
    <row r="3" spans="1:9">
      <c r="A3" s="14" t="s">
        <v>3</v>
      </c>
      <c r="B3" s="10">
        <f>SUM(C3:F3)</f>
        <v>697790.05209999997</v>
      </c>
      <c r="C3" s="16">
        <v>262869</v>
      </c>
      <c r="D3" s="16">
        <v>136197.96</v>
      </c>
      <c r="E3" s="16">
        <v>170588.09210000004</v>
      </c>
      <c r="F3" s="17">
        <v>128135.00000000001</v>
      </c>
      <c r="H3" s="1" t="s">
        <v>9</v>
      </c>
      <c r="I3" s="1">
        <v>13.32</v>
      </c>
    </row>
    <row r="4" spans="1:9">
      <c r="A4" s="1" t="s">
        <v>5</v>
      </c>
      <c r="B4" s="10">
        <f>SUM(C4:F4)</f>
        <v>166643922942.53482</v>
      </c>
      <c r="C4" s="16">
        <v>51403677425.099998</v>
      </c>
      <c r="D4" s="16">
        <v>37644477540.579231</v>
      </c>
      <c r="E4" s="18">
        <v>50911259473.756279</v>
      </c>
      <c r="F4" s="17">
        <v>26684508503.0993</v>
      </c>
      <c r="H4" s="1" t="s">
        <v>10</v>
      </c>
      <c r="I4" s="1">
        <v>0.04</v>
      </c>
    </row>
    <row r="5" spans="1:9">
      <c r="A5" s="3" t="s">
        <v>4</v>
      </c>
      <c r="B5" s="11">
        <f>SUM(C5:F5)</f>
        <v>166644620732.58691</v>
      </c>
      <c r="C5" s="16">
        <f>SUM(C3:C4)</f>
        <v>51403940294.099998</v>
      </c>
      <c r="D5" s="16">
        <f>SUM(D3:D4)</f>
        <v>37644613738.53923</v>
      </c>
      <c r="E5" s="16">
        <f>SUM(E3:E4)</f>
        <v>50911430061.848381</v>
      </c>
      <c r="F5" s="16">
        <f>SUM(F3:F4)</f>
        <v>26684636638.0993</v>
      </c>
    </row>
    <row r="6" spans="1:9">
      <c r="C6" s="7"/>
      <c r="D6" s="7"/>
      <c r="E6" s="7"/>
      <c r="F6" s="7"/>
    </row>
    <row r="7" spans="1:9">
      <c r="A7" s="4" t="s">
        <v>6</v>
      </c>
      <c r="B7" s="1">
        <v>1.2899999999999999E-3</v>
      </c>
    </row>
    <row r="9" spans="1:9">
      <c r="A9" s="5" t="s">
        <v>7</v>
      </c>
      <c r="B9" s="12">
        <f>B7*B5*I4/(B3*I4+B4*I3)</f>
        <v>3.8738900462790906E-6</v>
      </c>
    </row>
    <row r="10" spans="1:9">
      <c r="A10" s="5" t="s">
        <v>8</v>
      </c>
      <c r="B10" s="13">
        <f>B7*B5*I3/(B3*I4+B4*I3)</f>
        <v>1.2900053854109372E-3</v>
      </c>
      <c r="E10" s="9"/>
    </row>
    <row r="13" spans="1:9">
      <c r="B13" s="19"/>
    </row>
    <row r="14" spans="1:9">
      <c r="B14" s="19"/>
    </row>
    <row r="15" spans="1:9">
      <c r="C15" s="9"/>
      <c r="D15" s="9"/>
      <c r="E15" s="9"/>
      <c r="F15" s="9"/>
    </row>
    <row r="28" spans="3:3" ht="26.25">
      <c r="C2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Aranda Vega</dc:creator>
  <cp:lastModifiedBy>Bruno Aranda Vega</cp:lastModifiedBy>
  <dcterms:created xsi:type="dcterms:W3CDTF">2024-02-22T17:49:45Z</dcterms:created>
  <dcterms:modified xsi:type="dcterms:W3CDTF">2024-03-19T21:00:41Z</dcterms:modified>
</cp:coreProperties>
</file>