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5 OLO\01 CONTABILIDAD REGULATORIA\GRUPO OLO REGULATORIO 2019\OLO\"/>
    </mc:Choice>
  </mc:AlternateContent>
  <bookViews>
    <workbookView xWindow="-105" yWindow="-105" windowWidth="19425" windowHeight="10425"/>
  </bookViews>
  <sheets>
    <sheet name="Final en mi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" hidden="1">[1]Cosmedpresu!#REF!</definedName>
    <definedName name="__123Graph_D" hidden="1">[1]Cosmedpresu!#REF!</definedName>
    <definedName name="_1_0__123Grap" hidden="1">[2]Cosmedpresu!#REF!</definedName>
    <definedName name="_4__123Graph_BCHART_5" hidden="1">[3]MEX95IB!#REF!</definedName>
    <definedName name="_5_0_S" hidden="1">[4]Plan1!#REF!</definedName>
    <definedName name="_6_0_0__123Grap" hidden="1">[2]Cosmedpresu!#REF!</definedName>
    <definedName name="_Fill" hidden="1">#REF!</definedName>
    <definedName name="_Key1" hidden="1">#REF!</definedName>
    <definedName name="_Key2" hidden="1">'[5]Fin LP'!#REF!</definedName>
    <definedName name="_Order1" hidden="1">255</definedName>
    <definedName name="_Order2" hidden="1">255</definedName>
    <definedName name="_Sort" hidden="1">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A" hidden="1">{#N/A,#N/A,FALSE,"MONTHDET";#N/A,#N/A,FALSE,"ACTUAL"}</definedName>
    <definedName name="AAA_DOCTOPS" hidden="1">"AAA_SET"</definedName>
    <definedName name="aab" hidden="1">{#N/A,#N/A,FALSE,"MONTHDET";#N/A,#N/A,FALSE,"ACTUAL"}</definedName>
    <definedName name="Acu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nscount" hidden="1">1</definedName>
    <definedName name="_xlnm.Print_Area" localSheetId="0">'Final en miles'!$A$1:$AC$22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G_Del" hidden="1">15</definedName>
    <definedName name="BG_Ins" hidden="1">4</definedName>
    <definedName name="BG_Mod" hidden="1">6</definedName>
    <definedName name="BLPH1" hidden="1">[6]Società!#REF!</definedName>
    <definedName name="BLPH10" hidden="1">[6]Società!$N$3</definedName>
    <definedName name="BLPH11" hidden="1">[6]Società!#REF!</definedName>
    <definedName name="BLPH12" hidden="1">[6]Società!#REF!</definedName>
    <definedName name="BLPH13" hidden="1">[6]Società!#REF!</definedName>
    <definedName name="BLPH14" hidden="1">[6]Società!#REF!</definedName>
    <definedName name="BLPH15" hidden="1">[6]Peer!$A$3</definedName>
    <definedName name="BLPH16" hidden="1">[6]Peer!#REF!</definedName>
    <definedName name="BLPH17" hidden="1">[6]Peer!#REF!</definedName>
    <definedName name="BLPH18" hidden="1">[6]Peer!#REF!</definedName>
    <definedName name="BLPH19" hidden="1">[6]Peer!$D$3</definedName>
    <definedName name="BLPH2" hidden="1">[6]Società!$B$3</definedName>
    <definedName name="BLPH20" hidden="1">[6]Peer!$G$3</definedName>
    <definedName name="BLPH21" hidden="1">[6]Peer!$J$3</definedName>
    <definedName name="BLPH22" hidden="1">[6]Peer!$M$3</definedName>
    <definedName name="BLPH23" hidden="1">[6]Peer!$P$3</definedName>
    <definedName name="BLPH3" hidden="1">[6]Società!$E$3</definedName>
    <definedName name="BLPH4" hidden="1">[6]Società!$H$3</definedName>
    <definedName name="BLPH5" hidden="1">[6]Società!$K$3</definedName>
    <definedName name="BLPH6" hidden="1">[6]Società!#REF!</definedName>
    <definedName name="BLPH7" hidden="1">[6]Società!#REF!</definedName>
    <definedName name="BLPH8" hidden="1">[6]Società!#REF!</definedName>
    <definedName name="BLPH9" hidden="1">[6]Società!$O$3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wvu.lib1." hidden="1">[7]DIFF_BUS!$A$11:$IV$11,[7]DIFF_BUS!$A$34:$IV$34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dasdasd" hidden="1">{"'standard'!$A$8:$C$109"}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ASFA" hidden="1">{#N/A,#N/A,FALSE,"HIGHNEW";#N/A,#N/A,FALSE,"HIGHOLD";#N/A,#N/A,FALSE,"MTHDET";#N/A,#N/A,FALSE,"ACTDET"}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V__LASTREFTIME__" hidden="1">41184.7296643518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g" hidden="1">{#N/A,#N/A,FALSE,"HIGHNEW";#N/A,#N/A,FALSE,"HIGHOLD";#N/A,#N/A,FALSE,"MTHDET";#N/A,#N/A,FALSE,"ACTDET"}</definedName>
    <definedName name="ga" hidden="1">{#N/A,#N/A,FALSE,"HIGHNEW";#N/A,#N/A,FALSE,"HIGHOLD";#N/A,#N/A,FALSE,"MTHDET"}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"AHORRO MESA COMPRAS"</definedName>
    <definedName name="HTML_LastUpdate" hidden="1">"27/05/98"</definedName>
    <definedName name="HTML_LineAfter" hidden="1">FALSE</definedName>
    <definedName name="HTML_LineBefore" hidden="1">FALSE</definedName>
    <definedName name="HTML_Name" hidden="1">"TELEFONICA"</definedName>
    <definedName name="HTML_OBDlg2" hidden="1">TRUE</definedName>
    <definedName name="HTML_OBDlg4" hidden="1">TRUE</definedName>
    <definedName name="HTML_OS" hidden="1">0</definedName>
    <definedName name="HTML_PathFile" hidden="1">"C:\mesa\mesabuena\HTML.htm"</definedName>
    <definedName name="HTML_Title" hidden="1">"INFORME MESA"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2_WBHASINITMODE" hidden="1">1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uca" hidden="1">[8]Società!#REF!</definedName>
    <definedName name="MM" hidden="1">{"'standard'!$A$8:$C$109"}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at" hidden="1">{#N/A,#N/A,FALSE,"HIGHNEW";#N/A,#N/A,FALSE,"HIGHOLD";#N/A,#N/A,FALSE,"MTHDET";#N/A,#N/A,FALSE,"ACTDET"}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hidden="1">Main.SAPF4Help()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BR" hidden="1">{#N/A,#N/A,FALSE,"MONTHDET";#N/A,#N/A,FALSE,"ACTUAL"}</definedName>
    <definedName name="TESTE" hidden="1">{"CONSOLIDADO",#N/A,FALSE,"COMENTARIOS"}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jrt" hidden="1">{#N/A,#N/A,FALSE,"HIGHNEW";#N/A,#N/A,FALSE,"HIGHOLD"}</definedName>
    <definedName name="Usuario" hidden="1">[9]CONEXION!$C$3</definedName>
    <definedName name="vtas" hidden="1">Main.SAPF4Help()</definedName>
    <definedName name="wd" hidden="1">{"'standard'!$A$8:$C$109"}</definedName>
    <definedName name="wed" hidden="1">{"'standard'!$A$8:$C$109"}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y" hidden="1">{#N/A,#N/A,FALSE,"HIGHNEW";#N/A,#N/A,FALSE,"HIGHOLD"}</definedName>
    <definedName name="y" hidden="1">{#N/A,#N/A,FALSE,"HIGHNEW";#N/A,#N/A,FALSE,"HIGHOLD";#N/A,#N/A,FALSE,"MTHDET"}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19" i="1" l="1"/>
</calcChain>
</file>

<file path=xl/sharedStrings.xml><?xml version="1.0" encoding="utf-8"?>
<sst xmlns="http://schemas.openxmlformats.org/spreadsheetml/2006/main" count="45" uniqueCount="45">
  <si>
    <t>OLO DEL PERÚ SAC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</si>
  <si>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</si>
  <si>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</si>
  <si>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</si>
  <si>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</si>
  <si>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</si>
  <si>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</si>
  <si>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</si>
  <si>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</si>
  <si>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</si>
  <si>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</si>
  <si>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</si>
  <si>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</si>
  <si>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</si>
  <si>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</si>
  <si>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</si>
  <si>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</si>
  <si>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</si>
  <si>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</si>
  <si>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</si>
  <si>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</si>
  <si>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</si>
  <si>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</si>
  <si>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</si>
  <si>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</si>
  <si>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</si>
  <si>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</si>
  <si>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</si>
  <si>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</si>
  <si>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</si>
  <si>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</si>
  <si>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</si>
  <si>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</si>
  <si>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</si>
  <si>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</si>
  <si>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</si>
  <si>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</si>
  <si>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</si>
  <si>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</si>
  <si>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</si>
  <si>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</si>
  <si>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</si>
  <si>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</si>
  <si>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INFORME 7: ATRIBUCIÓN DE GASTOS A LAS LÍNEAS DE NEGOCIO</t>
  </si>
  <si>
    <t>Periodo de reporte: Enero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</si>
</sst>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* #,##0.00_-;\-* #,##0.00_-;_-* &quot;-&quot;??_-;_-@_-"/>
    <numFmt numFmtId="165" formatCode="_ * #,##0.000_ ;_ * \-#,##0.000_ ;_ * &quot;-&quot;???_ ;_ @_ "/>
    <numFmt numFmtId="166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YInterstate Light"/>
    </font>
    <font>
      <b/>
      <sz val="9"/>
      <color theme="1"/>
      <name val="EYInterstate Light"/>
    </font>
    <font>
      <b/>
      <sz val="10"/>
      <name val="EYInterstate Light"/>
    </font>
    <font>
      <sz val="9"/>
      <color theme="1"/>
      <name val="EYInterstate Light"/>
    </font>
    <font>
      <sz val="8"/>
      <color theme="1"/>
      <name val="EYInterstate Light"/>
    </font>
    <font>
      <b/>
      <sz val="8"/>
      <color theme="1"/>
      <name val="EYInterstate Light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3" borderId="0" xfId="0" applyFont="1" applyFill="1"/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165" fontId="6" fillId="0" borderId="2" xfId="0" applyNumberFormat="1" applyFont="1" applyFill="1" applyBorder="1"/>
    <xf numFmtId="166" fontId="6" fillId="0" borderId="2" xfId="1" applyNumberFormat="1" applyFont="1" applyFill="1" applyBorder="1"/>
    <xf numFmtId="3" fontId="6" fillId="0" borderId="2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0" fontId="3" fillId="5" borderId="3" xfId="0" applyFont="1" applyFill="1" applyBorder="1" applyAlignment="1">
      <alignment vertical="center"/>
    </xf>
    <xf numFmtId="3" fontId="7" fillId="5" borderId="3" xfId="2" applyNumberFormat="1" applyFont="1" applyFill="1" applyBorder="1" applyAlignment="1">
      <alignment vertical="center"/>
    </xf>
    <xf numFmtId="3" fontId="7" fillId="5" borderId="4" xfId="2" applyNumberFormat="1" applyFont="1" applyFill="1" applyBorder="1" applyAlignment="1">
      <alignment vertical="center"/>
    </xf>
    <xf numFmtId="0" fontId="9" fillId="4" borderId="0" xfId="0" applyFont="1" applyFill="1"/>
    <xf numFmtId="0" fontId="0" fillId="2" borderId="0" xfId="0" applyFill="1"/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/>
  </cellXfs>
  <cellStyles count="3">
    <cellStyle name="Comma 2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USERS\MARIO\EXCEL\INFORMES\PRESUPUE\INFCIM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USERS\MARIO\EXCEL\INFORMES\INFCIM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Advisory\Forecasts%20for%20Telecoms%20and%20Mobile\2001_4q\Forecasts\Mobile\AME\CTYWKBKS\LA\MEX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MODELOS%20CAR\USERS\PMAFH\MODELOpo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TEMP\Stock%20Perform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Administracion%20y%20Finanzas\Reporting\Report\05%20Maggio\Back%20Up\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esplcli1024\SSEE\Gisella\gisella\BALANCES%202003\SIDE45\CONSULTAS\CxP_Am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etalle"/>
      <sheetName val="Resumen"/>
      <sheetName val="Cuadro"/>
      <sheetName val="CONEXION"/>
      <sheetName val="Programas"/>
      <sheetName val="OPEN-CLOSE"/>
      <sheetName val="HOJA_LISTAS"/>
      <sheetName val="LISTAS"/>
      <sheetName val="Bib_Programas"/>
      <sheetName val="Ingreso"/>
      <sheetName val="Detalle (2)"/>
      <sheetName val="Detalle (4)"/>
      <sheetName val="Detalle (3)"/>
      <sheetName val="Detalle (5)"/>
      <sheetName val="Detalle (6)"/>
    </sheetNames>
    <sheetDataSet>
      <sheetData sheetId="0">
        <row r="5">
          <cell r="E5" t="str">
            <v>%</v>
          </cell>
        </row>
      </sheetData>
      <sheetData sheetId="1"/>
      <sheetData sheetId="2"/>
      <sheetData sheetId="3"/>
      <sheetData sheetId="4">
        <row r="2">
          <cell r="C2" t="str">
            <v>ALCAPERU</v>
          </cell>
        </row>
        <row r="3">
          <cell r="C3" t="str">
            <v>JENY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showGridLines="0" tabSelected="1" topLeftCell="O1" zoomScale="80" zoomScaleNormal="80" zoomScaleSheetLayoutView="70" workbookViewId="0">
      <selection activeCell="AC11" sqref="AC11"/>
    </sheetView>
  </sheetViews>
  <sheetFormatPr baseColWidth="10" defaultColWidth="8.7109375" defaultRowHeight="14.25"/>
  <cols>
    <col min="1" max="1" width="44.85546875" style="1" customWidth="1"/>
    <col min="2" max="2" width="22" style="1" customWidth="1"/>
    <col min="3" max="3" width="17.85546875" style="1" customWidth="1"/>
    <col min="4" max="4" width="19.7109375" style="1" customWidth="1"/>
    <col min="5" max="5" width="21.28515625" style="1" customWidth="1"/>
    <col min="6" max="6" width="18.5703125" style="1" customWidth="1"/>
    <col min="7" max="7" width="14" style="1" customWidth="1"/>
    <col min="8" max="8" width="15.7109375" style="1" customWidth="1"/>
    <col min="9" max="9" width="14.7109375" style="1" customWidth="1"/>
    <col min="10" max="10" width="15.7109375" style="1" customWidth="1"/>
    <col min="11" max="11" width="17.42578125" style="1" customWidth="1"/>
    <col min="12" max="12" width="15" style="1" customWidth="1"/>
    <col min="13" max="13" width="15.42578125" style="1" customWidth="1"/>
    <col min="14" max="14" width="14.5703125" style="1" customWidth="1"/>
    <col min="15" max="15" width="15.42578125" style="1" customWidth="1"/>
    <col min="16" max="16" width="18.140625" style="1" customWidth="1"/>
    <col min="17" max="17" width="15.42578125" style="1" customWidth="1"/>
    <col min="18" max="18" width="17.7109375" style="1" customWidth="1"/>
    <col min="19" max="19" width="15.42578125" style="1" customWidth="1"/>
    <col min="20" max="20" width="16.85546875" style="1" customWidth="1"/>
    <col min="21" max="21" width="23.5703125" style="1" customWidth="1"/>
    <col min="22" max="22" width="20.7109375" style="1" customWidth="1"/>
    <col min="23" max="23" width="17.7109375" style="1" customWidth="1"/>
    <col min="24" max="24" width="22.5703125" style="1" customWidth="1"/>
    <col min="25" max="25" width="17.28515625" style="1" customWidth="1"/>
    <col min="26" max="26" width="16.85546875" style="1" customWidth="1"/>
    <col min="27" max="27" width="16" style="1" customWidth="1"/>
    <col min="28" max="28" width="13.7109375" style="1" customWidth="1"/>
    <col min="29" max="29" width="13.140625" style="1" customWidth="1"/>
    <col min="30" max="31" width="8.7109375" style="1"/>
    <col min="32" max="32" width="1.42578125" style="1" customWidth="1"/>
    <col min="33" max="16384" width="8.7109375" style="1"/>
  </cols>
  <sheetData>
    <row r="1" spans="1:32" ht="15">
      <c r="A1" s="14" t="s">
        <v>0</v>
      </c>
      <c r="B1" s="15"/>
      <c r="C1" s="15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F1" s="3"/>
    </row>
    <row r="2" spans="1:32" ht="15">
      <c r="A2" s="15"/>
      <c r="B2" s="15"/>
      <c r="C2" s="15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F2" s="3"/>
    </row>
    <row r="3" spans="1:32" ht="15">
      <c r="A3" s="16" t="s">
        <v>43</v>
      </c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F3" s="3"/>
    </row>
    <row r="4" spans="1:32" ht="15">
      <c r="A4" s="20"/>
      <c r="B4" s="20"/>
      <c r="C4" s="20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F4" s="3"/>
    </row>
    <row r="5" spans="1:32" ht="15">
      <c r="A5" s="21" t="s">
        <v>44</v>
      </c>
      <c r="B5" s="21"/>
      <c r="C5" s="2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F5" s="3"/>
    </row>
    <row r="6" spans="1:32" ht="125.25" customHeight="1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5" t="s">
        <v>22</v>
      </c>
      <c r="W6" s="5" t="s">
        <v>23</v>
      </c>
      <c r="X6" s="5" t="s">
        <v>24</v>
      </c>
      <c r="Y6" s="5" t="s">
        <v>25</v>
      </c>
      <c r="Z6" s="5" t="s">
        <v>26</v>
      </c>
      <c r="AA6" s="5" t="s">
        <v>27</v>
      </c>
      <c r="AB6" s="5" t="s">
        <v>28</v>
      </c>
      <c r="AC6" s="5" t="s">
        <v>29</v>
      </c>
      <c r="AF6" s="3"/>
    </row>
    <row r="7" spans="1:32">
      <c r="A7" s="6" t="s">
        <v>30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8">
        <v>39</v>
      </c>
      <c r="P7" s="7">
        <v>0</v>
      </c>
      <c r="Q7" s="7">
        <v>0</v>
      </c>
      <c r="R7" s="7">
        <v>0</v>
      </c>
      <c r="S7" s="8">
        <v>38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2709</v>
      </c>
      <c r="AC7" s="9">
        <f>SUM(B7:AB7)</f>
        <v>2786</v>
      </c>
      <c r="AF7" s="3"/>
    </row>
    <row r="8" spans="1:32">
      <c r="A8" s="10" t="s">
        <v>31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8">
        <v>37</v>
      </c>
      <c r="P8" s="7">
        <v>0</v>
      </c>
      <c r="Q8" s="7">
        <v>0</v>
      </c>
      <c r="R8" s="7">
        <v>0</v>
      </c>
      <c r="S8" s="8">
        <v>36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2558</v>
      </c>
      <c r="AC8" s="9">
        <f t="shared" ref="AC8:AC18" si="0">SUM(B8:AB8)</f>
        <v>2631</v>
      </c>
      <c r="AF8" s="3"/>
    </row>
    <row r="9" spans="1:32">
      <c r="A9" s="10" t="s">
        <v>32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8">
        <v>2</v>
      </c>
      <c r="P9" s="7">
        <v>0</v>
      </c>
      <c r="Q9" s="7">
        <v>0</v>
      </c>
      <c r="R9" s="7">
        <v>0</v>
      </c>
      <c r="S9" s="8">
        <v>2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150</v>
      </c>
      <c r="AC9" s="9">
        <f t="shared" si="0"/>
        <v>154</v>
      </c>
      <c r="AF9" s="3"/>
    </row>
    <row r="10" spans="1:32">
      <c r="A10" s="6" t="s">
        <v>33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30302</v>
      </c>
      <c r="P10" s="7">
        <v>0</v>
      </c>
      <c r="Q10" s="7">
        <v>0</v>
      </c>
      <c r="R10" s="7">
        <v>0</v>
      </c>
      <c r="S10" s="8">
        <v>82166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237394</v>
      </c>
      <c r="AC10" s="9">
        <f t="shared" si="0"/>
        <v>349862</v>
      </c>
      <c r="AF10" s="3"/>
    </row>
    <row r="11" spans="1:32">
      <c r="A11" s="6" t="s">
        <v>34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8">
        <v>35</v>
      </c>
      <c r="P11" s="7">
        <v>0</v>
      </c>
      <c r="Q11" s="7">
        <v>0</v>
      </c>
      <c r="R11" s="7">
        <v>0</v>
      </c>
      <c r="S11" s="8">
        <v>98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0</v>
      </c>
      <c r="AC11" s="9">
        <f t="shared" si="0"/>
        <v>133</v>
      </c>
      <c r="AF11" s="3"/>
    </row>
    <row r="12" spans="1:32">
      <c r="A12" s="6" t="s">
        <v>35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8">
        <v>630</v>
      </c>
      <c r="P12" s="7">
        <v>0</v>
      </c>
      <c r="Q12" s="7">
        <v>0</v>
      </c>
      <c r="R12" s="7">
        <v>0</v>
      </c>
      <c r="S12" s="8">
        <v>1762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2716</v>
      </c>
      <c r="AC12" s="9">
        <f t="shared" si="0"/>
        <v>5108</v>
      </c>
      <c r="AF12" s="3"/>
    </row>
    <row r="13" spans="1:32">
      <c r="A13" s="6" t="s">
        <v>36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8">
        <v>0</v>
      </c>
      <c r="P13" s="7">
        <v>0</v>
      </c>
      <c r="Q13" s="7">
        <v>0</v>
      </c>
      <c r="R13" s="7">
        <v>0</v>
      </c>
      <c r="S13" s="8">
        <v>0</v>
      </c>
      <c r="T13" s="7">
        <v>0</v>
      </c>
      <c r="U13" s="7">
        <v>0</v>
      </c>
      <c r="V13" s="8">
        <v>1680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0</v>
      </c>
      <c r="AC13" s="9">
        <f t="shared" si="0"/>
        <v>1680</v>
      </c>
      <c r="AF13" s="3"/>
    </row>
    <row r="14" spans="1:32">
      <c r="A14" s="6" t="s">
        <v>37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8">
        <v>0</v>
      </c>
      <c r="P14" s="7">
        <v>0</v>
      </c>
      <c r="Q14" s="7">
        <v>0</v>
      </c>
      <c r="R14" s="7">
        <v>0</v>
      </c>
      <c r="S14" s="8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0</v>
      </c>
      <c r="AC14" s="9">
        <f t="shared" si="0"/>
        <v>0</v>
      </c>
      <c r="AF14" s="3"/>
    </row>
    <row r="15" spans="1:32">
      <c r="A15" s="6" t="s">
        <v>38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v>0</v>
      </c>
      <c r="P15" s="7">
        <v>0</v>
      </c>
      <c r="Q15" s="7">
        <v>0</v>
      </c>
      <c r="R15" s="7">
        <v>0</v>
      </c>
      <c r="S15" s="8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0</v>
      </c>
      <c r="AC15" s="9">
        <f t="shared" si="0"/>
        <v>0</v>
      </c>
      <c r="AF15" s="3"/>
    </row>
    <row r="16" spans="1:32">
      <c r="A16" s="6" t="s">
        <v>39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8">
        <v>0</v>
      </c>
      <c r="P16" s="7">
        <v>0</v>
      </c>
      <c r="Q16" s="7">
        <v>0</v>
      </c>
      <c r="R16" s="7">
        <v>0</v>
      </c>
      <c r="S16" s="8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0</v>
      </c>
      <c r="AC16" s="9">
        <f t="shared" si="0"/>
        <v>0</v>
      </c>
      <c r="AF16" s="3"/>
    </row>
    <row r="17" spans="1:32">
      <c r="A17" s="6" t="s">
        <v>40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8">
        <v>0</v>
      </c>
      <c r="P17" s="7">
        <v>0</v>
      </c>
      <c r="Q17" s="7">
        <v>0</v>
      </c>
      <c r="R17" s="7">
        <v>0</v>
      </c>
      <c r="S17" s="8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0</v>
      </c>
      <c r="AC17" s="9">
        <f t="shared" si="0"/>
        <v>0</v>
      </c>
      <c r="AF17" s="3"/>
    </row>
    <row r="18" spans="1:32">
      <c r="A18" s="6" t="s">
        <v>41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>
        <v>-1467</v>
      </c>
      <c r="P18" s="7">
        <v>0</v>
      </c>
      <c r="Q18" s="7">
        <v>0</v>
      </c>
      <c r="R18" s="7">
        <v>0</v>
      </c>
      <c r="S18" s="8">
        <v>-1417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8">
        <v>-101504</v>
      </c>
      <c r="AC18" s="9">
        <f t="shared" si="0"/>
        <v>-104388</v>
      </c>
      <c r="AF18" s="3"/>
    </row>
    <row r="19" spans="1:32" ht="15" thickBot="1">
      <c r="A19" s="11" t="s">
        <v>42</v>
      </c>
      <c r="B19" s="12">
        <f>SUM(B7,B10:B18)</f>
        <v>0</v>
      </c>
      <c r="C19" s="12">
        <f>SUM(C7:C18)</f>
        <v>0</v>
      </c>
      <c r="D19" s="12">
        <f>SUM(D7:D18)</f>
        <v>0</v>
      </c>
      <c r="E19" s="12">
        <f t="shared" ref="E19:AC19" si="1">SUM(E7,E10:E18)</f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0</v>
      </c>
      <c r="K19" s="12">
        <f t="shared" si="1"/>
        <v>0</v>
      </c>
      <c r="L19" s="12">
        <f t="shared" si="1"/>
        <v>0</v>
      </c>
      <c r="M19" s="12">
        <f t="shared" si="1"/>
        <v>0</v>
      </c>
      <c r="N19" s="12">
        <f t="shared" si="1"/>
        <v>0</v>
      </c>
      <c r="O19" s="12">
        <f>SUM(O7,O10:O18)</f>
        <v>29539</v>
      </c>
      <c r="P19" s="12">
        <f t="shared" si="1"/>
        <v>0</v>
      </c>
      <c r="Q19" s="12">
        <f t="shared" si="1"/>
        <v>0</v>
      </c>
      <c r="R19" s="12">
        <f t="shared" si="1"/>
        <v>0</v>
      </c>
      <c r="S19" s="12">
        <f>SUM(S7,S10:S18)</f>
        <v>82647</v>
      </c>
      <c r="T19" s="12">
        <f t="shared" si="1"/>
        <v>0</v>
      </c>
      <c r="U19" s="12">
        <f t="shared" si="1"/>
        <v>0</v>
      </c>
      <c r="V19" s="12">
        <f t="shared" si="1"/>
        <v>1680</v>
      </c>
      <c r="W19" s="12">
        <f t="shared" si="1"/>
        <v>0</v>
      </c>
      <c r="X19" s="12">
        <f t="shared" si="1"/>
        <v>0</v>
      </c>
      <c r="Y19" s="12">
        <f t="shared" si="1"/>
        <v>0</v>
      </c>
      <c r="Z19" s="12">
        <f t="shared" si="1"/>
        <v>0</v>
      </c>
      <c r="AA19" s="12">
        <f t="shared" si="1"/>
        <v>0</v>
      </c>
      <c r="AB19" s="12">
        <f t="shared" si="1"/>
        <v>141315</v>
      </c>
      <c r="AC19" s="13">
        <f t="shared" si="1"/>
        <v>255181</v>
      </c>
      <c r="AF19" s="3"/>
    </row>
    <row r="20" spans="1:32" ht="15" thickTop="1">
      <c r="B20" s="2"/>
      <c r="AF20" s="3"/>
    </row>
    <row r="21" spans="1:32">
      <c r="AF21" s="3"/>
    </row>
    <row r="22" spans="1:32">
      <c r="AF22" s="3"/>
    </row>
  </sheetData>
  <mergeCells count="1">
    <mergeCell ref="A3:C3"/>
  </mergeCells>
  <pageMargins left="0.51181102362204722" right="0.51181102362204722" top="0.74803149606299213" bottom="0.74803149606299213" header="0.31496062992125984" footer="0.31496062992125984"/>
  <pageSetup paperSize="9" scale="25" fitToHeight="2" orientation="landscape" horizontalDpi="300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2020-07-10T15:48:16Z</cp:lastPrinted>
  <dcterms:created xsi:type="dcterms:W3CDTF">2020-07-09T04:59:33Z</dcterms:created>
  <dcterms:modified xsi:type="dcterms:W3CDTF">2020-07-24T17:20:35Z</dcterms:modified>
</cp:coreProperties>
</file>