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<sst xmlns="http://schemas.openxmlformats.org/spreadsheetml/2006/main" count="70" uniqueCount="31">
  <si>
    <t>TVS WIRELESS S.A.C.</t>
  </si>
  <si>
    <t>INFORME 6: INGRESOS OPERATIVOS MAYORISTAS POR EMPRESA</t>
  </si>
  <si>
    <t>Periodo de reporte: Enero a Diciembre 2017</t>
  </si>
  <si>
    <t>Expresado en Miles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</si>
  <si>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</si>
  <si>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</si>
  <si>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</si>
  <si>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</si>
  <si>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</si>
  <si>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</si>
  <si>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VELATEL+CLARO)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</si>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</sst>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"/>
    <numFmt numFmtId="165" formatCode="_ * #,##0_ ;_ * \-#,##0_ ;_ * &quot;-&quot;??_ ;_ @_ "/>
    <numFmt numFmtId="166" formatCode="_ * #,##0.000_ ;_ * \-#,##0.000_ ;_ * &quot;-&quot;??_ ;_ @_ "/>
    <numFmt numFmtId="167" formatCode="_ * #,##0.00_ ;_ * \-#,##0.00_ ;_ * &quot;-&quot;??_ ;_ @_ 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4" fillId="0" fontId="1" numFmtId="0" xfId="0" applyBorder="1" applyFont="1"/>
    <xf borderId="0" fillId="0" fontId="2" numFmtId="165" xfId="0" applyFont="1" applyNumberFormat="1"/>
    <xf borderId="2" fillId="3" fontId="1" numFmtId="0" xfId="0" applyAlignment="1" applyBorder="1" applyFill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164" xfId="0" applyAlignment="1" applyBorder="1" applyFont="1" applyNumberFormat="1">
      <alignment horizontal="right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2" fillId="3" fontId="1" numFmtId="0" xfId="0" applyAlignment="1" applyBorder="1" applyFont="1">
      <alignment horizontal="left"/>
    </xf>
    <xf borderId="5" fillId="3" fontId="1" numFmtId="166" xfId="0" applyBorder="1" applyFont="1" applyNumberFormat="1"/>
    <xf borderId="5" fillId="3" fontId="1" numFmtId="165" xfId="0" applyBorder="1" applyFont="1" applyNumberFormat="1"/>
    <xf borderId="2" fillId="4" fontId="1" numFmtId="0" xfId="0" applyAlignment="1" applyBorder="1" applyFill="1" applyFont="1">
      <alignment horizontal="left"/>
    </xf>
    <xf borderId="5" fillId="4" fontId="1" numFmtId="166" xfId="0" applyBorder="1" applyFont="1" applyNumberFormat="1"/>
    <xf borderId="5" fillId="4" fontId="1" numFmtId="165" xfId="0" applyBorder="1" applyFont="1" applyNumberFormat="1"/>
    <xf borderId="6" fillId="4" fontId="1" numFmtId="0" xfId="0" applyAlignment="1" applyBorder="1" applyFont="1">
      <alignment horizontal="left"/>
    </xf>
    <xf borderId="7" fillId="4" fontId="1" numFmtId="0" xfId="0" applyAlignment="1" applyBorder="1" applyFont="1">
      <alignment horizontal="left"/>
    </xf>
    <xf borderId="7" fillId="4" fontId="1" numFmtId="166" xfId="0" applyBorder="1" applyFont="1" applyNumberFormat="1"/>
    <xf borderId="6" fillId="4" fontId="1" numFmtId="165" xfId="0" applyBorder="1" applyFont="1" applyNumberFormat="1"/>
    <xf borderId="2" fillId="0" fontId="2" numFmtId="0" xfId="0" applyBorder="1" applyFont="1"/>
    <xf borderId="4" fillId="0" fontId="2" numFmtId="0" xfId="0" applyAlignment="1" applyBorder="1" applyFont="1">
      <alignment horizontal="left"/>
    </xf>
    <xf borderId="5" fillId="0" fontId="2" numFmtId="166" xfId="0" applyBorder="1" applyFont="1" applyNumberFormat="1"/>
    <xf borderId="5" fillId="0" fontId="2" numFmtId="165" xfId="0" applyBorder="1" applyFont="1" applyNumberFormat="1"/>
    <xf borderId="5" fillId="0" fontId="2" numFmtId="0" xfId="0" applyBorder="1" applyFont="1"/>
    <xf borderId="5" fillId="4" fontId="1" numFmtId="0" xfId="0" applyAlignment="1" applyBorder="1" applyFont="1">
      <alignment horizontal="left"/>
    </xf>
    <xf borderId="6" fillId="4" fontId="1" numFmtId="166" xfId="0" applyBorder="1" applyFont="1" applyNumberFormat="1"/>
    <xf borderId="7" fillId="4" fontId="1" numFmtId="165" xfId="0" applyBorder="1" applyFont="1" applyNumberFormat="1"/>
    <xf borderId="5" fillId="4" fontId="1" numFmtId="166" xfId="0" applyAlignment="1" applyBorder="1" applyFont="1" applyNumberFormat="1">
      <alignment horizontal="right"/>
    </xf>
    <xf borderId="5" fillId="4" fontId="1" numFmtId="167" xfId="0" applyAlignment="1" applyBorder="1" applyFont="1" applyNumberFormat="1">
      <alignment horizontal="left"/>
    </xf>
    <xf borderId="5" fillId="3" fontId="1" numFmtId="0" xfId="0" applyBorder="1" applyFont="1"/>
    <xf borderId="5" fillId="3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2.63" defaultRowHeight="15.0"/>
  <cols>
    <col customWidth="1" min="1" max="1" width="4.13"/>
    <col customWidth="1" min="2" max="2" width="57.38"/>
    <col customWidth="1" min="3" max="3" width="19.63"/>
    <col customWidth="1" min="4" max="4" width="15.75"/>
    <col customWidth="1" min="5" max="5" width="18.5"/>
    <col customWidth="1" min="6" max="6" width="8.38"/>
    <col customWidth="1" min="7" max="7" width="14.25"/>
    <col customWidth="1" min="8" max="26" width="9.38"/>
  </cols>
  <sheetData>
    <row r="1" ht="12.75" customHeight="1">
      <c r="A1" s="1" t="s">
        <v>0</v>
      </c>
      <c r="B1" s="2"/>
      <c r="C1" s="3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C2" s="3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5" t="s">
        <v>1</v>
      </c>
      <c r="B3" s="6"/>
      <c r="C3" s="6"/>
      <c r="D3" s="6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A4" s="8"/>
      <c r="B4" s="8"/>
      <c r="C4" s="9"/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1" t="s">
        <v>2</v>
      </c>
      <c r="B5" s="11"/>
      <c r="C5" s="3"/>
      <c r="D5" s="3"/>
      <c r="E5" s="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3"/>
      <c r="D6" s="3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1.25" customHeight="1">
      <c r="A7" s="13" t="s">
        <v>3</v>
      </c>
      <c r="B7" s="7"/>
      <c r="C7" s="14" t="s">
        <v>4</v>
      </c>
      <c r="D7" s="14" t="s">
        <v>5</v>
      </c>
      <c r="E7" s="15" t="s">
        <v>6</v>
      </c>
      <c r="F7" s="16" t="s"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2.75" customHeight="1">
      <c r="A8" s="18" t="s">
        <v>8</v>
      </c>
      <c r="B8" s="7"/>
      <c r="C8" s="19">
        <f t="shared" ref="C8:E8" si="1">+C9+C13+C64+C65</f>
        <v>94479.67553</v>
      </c>
      <c r="D8" s="19">
        <f t="shared" si="1"/>
        <v>0</v>
      </c>
      <c r="E8" s="19">
        <f t="shared" si="1"/>
        <v>94479.67553</v>
      </c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1" t="s">
        <v>9</v>
      </c>
      <c r="B9" s="7"/>
      <c r="C9" s="22">
        <f t="shared" ref="C9:E9" si="2">+C10</f>
        <v>94479.67553</v>
      </c>
      <c r="D9" s="22">
        <f t="shared" si="2"/>
        <v>0</v>
      </c>
      <c r="E9" s="22">
        <f t="shared" si="2"/>
        <v>94479.67553</v>
      </c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4" t="s">
        <v>10</v>
      </c>
      <c r="B10" s="25"/>
      <c r="C10" s="26">
        <f t="shared" ref="C10:E10" si="3">+C11+C12</f>
        <v>94479.67553</v>
      </c>
      <c r="D10" s="26">
        <f t="shared" si="3"/>
        <v>0</v>
      </c>
      <c r="E10" s="26">
        <f t="shared" si="3"/>
        <v>94479.67553</v>
      </c>
      <c r="F10" s="2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8"/>
      <c r="B11" s="29" t="s">
        <v>11</v>
      </c>
      <c r="C11" s="30">
        <v>0.0</v>
      </c>
      <c r="D11" s="30">
        <v>0.0</v>
      </c>
      <c r="E11" s="30">
        <v>0.0</v>
      </c>
      <c r="F11" s="3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8"/>
      <c r="B12" s="29" t="s">
        <v>12</v>
      </c>
      <c r="C12" s="30">
        <v>94479.67553000001</v>
      </c>
      <c r="D12" s="30">
        <v>0.0</v>
      </c>
      <c r="E12" s="30">
        <v>94479.67553000001</v>
      </c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3" t="s">
        <v>13</v>
      </c>
      <c r="B13" s="33"/>
      <c r="C13" s="22">
        <f t="shared" ref="C13:E13" si="4">+C14+C24+C34+C44+C54</f>
        <v>0</v>
      </c>
      <c r="D13" s="22">
        <f t="shared" si="4"/>
        <v>0</v>
      </c>
      <c r="E13" s="22">
        <f t="shared" si="4"/>
        <v>0</v>
      </c>
      <c r="F13" s="2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4" t="s">
        <v>14</v>
      </c>
      <c r="B14" s="25"/>
      <c r="C14" s="26">
        <f t="shared" ref="C14:E14" si="5">+SUM(C15:C23)</f>
        <v>0</v>
      </c>
      <c r="D14" s="34">
        <f t="shared" si="5"/>
        <v>0</v>
      </c>
      <c r="E14" s="26">
        <f t="shared" si="5"/>
        <v>0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8"/>
      <c r="B15" s="29" t="s">
        <v>15</v>
      </c>
      <c r="C15" s="30">
        <v>0.0</v>
      </c>
      <c r="D15" s="30">
        <v>0.0</v>
      </c>
      <c r="E15" s="30">
        <v>0.0</v>
      </c>
      <c r="F15" s="3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8"/>
      <c r="B16" s="29" t="s">
        <v>16</v>
      </c>
      <c r="C16" s="30">
        <v>0.0</v>
      </c>
      <c r="D16" s="30">
        <v>0.0</v>
      </c>
      <c r="E16" s="30">
        <v>0.0</v>
      </c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8"/>
      <c r="B17" s="29" t="s">
        <v>17</v>
      </c>
      <c r="C17" s="30">
        <v>0.0</v>
      </c>
      <c r="D17" s="30">
        <v>0.0</v>
      </c>
      <c r="E17" s="30">
        <v>0.0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8"/>
      <c r="B18" s="29" t="s">
        <v>18</v>
      </c>
      <c r="C18" s="30">
        <v>0.0</v>
      </c>
      <c r="D18" s="30">
        <v>0.0</v>
      </c>
      <c r="E18" s="30">
        <v>0.0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8"/>
      <c r="B19" s="29" t="s">
        <v>11</v>
      </c>
      <c r="C19" s="30">
        <v>0.0</v>
      </c>
      <c r="D19" s="30">
        <v>0.0</v>
      </c>
      <c r="E19" s="30">
        <v>0.0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9" t="s">
        <v>19</v>
      </c>
      <c r="C20" s="30">
        <v>0.0</v>
      </c>
      <c r="D20" s="30">
        <v>0.0</v>
      </c>
      <c r="E20" s="30">
        <v>0.0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8"/>
      <c r="B21" s="29" t="s">
        <v>20</v>
      </c>
      <c r="C21" s="30">
        <v>0.0</v>
      </c>
      <c r="D21" s="30">
        <v>0.0</v>
      </c>
      <c r="E21" s="30">
        <v>0.0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8"/>
      <c r="B22" s="29" t="s">
        <v>21</v>
      </c>
      <c r="C22" s="30">
        <v>0.0</v>
      </c>
      <c r="D22" s="30">
        <v>0.0</v>
      </c>
      <c r="E22" s="30">
        <v>0.0</v>
      </c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8"/>
      <c r="B23" s="29" t="s">
        <v>22</v>
      </c>
      <c r="C23" s="30">
        <v>0.0</v>
      </c>
      <c r="D23" s="30">
        <v>0.0</v>
      </c>
      <c r="E23" s="30">
        <v>0.0</v>
      </c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5" t="s">
        <v>23</v>
      </c>
      <c r="B24" s="25"/>
      <c r="C24" s="26">
        <f t="shared" ref="C24:E24" si="6">+SUM(C25:C33)</f>
        <v>0</v>
      </c>
      <c r="D24" s="34">
        <f t="shared" si="6"/>
        <v>0</v>
      </c>
      <c r="E24" s="26">
        <f t="shared" si="6"/>
        <v>0</v>
      </c>
      <c r="F24" s="3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8"/>
      <c r="B25" s="29" t="s">
        <v>15</v>
      </c>
      <c r="C25" s="30">
        <v>0.0</v>
      </c>
      <c r="D25" s="30">
        <v>0.0</v>
      </c>
      <c r="E25" s="30">
        <v>0.0</v>
      </c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8"/>
      <c r="B26" s="29" t="s">
        <v>16</v>
      </c>
      <c r="C26" s="30">
        <v>0.0</v>
      </c>
      <c r="D26" s="30">
        <v>0.0</v>
      </c>
      <c r="E26" s="30">
        <v>0.0</v>
      </c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8"/>
      <c r="B27" s="29" t="s">
        <v>17</v>
      </c>
      <c r="C27" s="30">
        <v>0.0</v>
      </c>
      <c r="D27" s="30">
        <v>0.0</v>
      </c>
      <c r="E27" s="30">
        <v>0.0</v>
      </c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8"/>
      <c r="B28" s="29" t="s">
        <v>18</v>
      </c>
      <c r="C28" s="30">
        <v>0.0</v>
      </c>
      <c r="D28" s="30">
        <v>0.0</v>
      </c>
      <c r="E28" s="30">
        <v>0.0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8"/>
      <c r="B29" s="29" t="s">
        <v>11</v>
      </c>
      <c r="C29" s="30">
        <v>0.0</v>
      </c>
      <c r="D29" s="30">
        <v>0.0</v>
      </c>
      <c r="E29" s="30">
        <v>0.0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8"/>
      <c r="B30" s="29" t="s">
        <v>19</v>
      </c>
      <c r="C30" s="30">
        <v>0.0</v>
      </c>
      <c r="D30" s="30">
        <v>0.0</v>
      </c>
      <c r="E30" s="30">
        <v>0.0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8"/>
      <c r="B31" s="29" t="s">
        <v>20</v>
      </c>
      <c r="C31" s="30">
        <v>0.0</v>
      </c>
      <c r="D31" s="30">
        <v>0.0</v>
      </c>
      <c r="E31" s="30">
        <v>0.0</v>
      </c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8"/>
      <c r="B32" s="29" t="s">
        <v>21</v>
      </c>
      <c r="C32" s="30">
        <v>0.0</v>
      </c>
      <c r="D32" s="30">
        <v>0.0</v>
      </c>
      <c r="E32" s="30">
        <v>0.0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8"/>
      <c r="B33" s="29" t="s">
        <v>22</v>
      </c>
      <c r="C33" s="30">
        <v>0.0</v>
      </c>
      <c r="D33" s="30">
        <v>0.0</v>
      </c>
      <c r="E33" s="30">
        <v>0.0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5" t="s">
        <v>24</v>
      </c>
      <c r="B34" s="25"/>
      <c r="C34" s="26">
        <f t="shared" ref="C34:E34" si="7">+SUM(C35:C43)</f>
        <v>0</v>
      </c>
      <c r="D34" s="34">
        <f t="shared" si="7"/>
        <v>0</v>
      </c>
      <c r="E34" s="26">
        <f t="shared" si="7"/>
        <v>0</v>
      </c>
      <c r="F34" s="3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8"/>
      <c r="B35" s="29" t="s">
        <v>15</v>
      </c>
      <c r="C35" s="30">
        <v>0.0</v>
      </c>
      <c r="D35" s="30">
        <v>0.0</v>
      </c>
      <c r="E35" s="30">
        <v>0.0</v>
      </c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8"/>
      <c r="B36" s="29" t="s">
        <v>16</v>
      </c>
      <c r="C36" s="30">
        <v>0.0</v>
      </c>
      <c r="D36" s="30">
        <v>0.0</v>
      </c>
      <c r="E36" s="30">
        <v>0.0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8"/>
      <c r="B37" s="29" t="s">
        <v>17</v>
      </c>
      <c r="C37" s="30">
        <v>0.0</v>
      </c>
      <c r="D37" s="30">
        <v>0.0</v>
      </c>
      <c r="E37" s="30">
        <v>0.0</v>
      </c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8"/>
      <c r="B38" s="29" t="s">
        <v>18</v>
      </c>
      <c r="C38" s="30">
        <v>0.0</v>
      </c>
      <c r="D38" s="30">
        <v>0.0</v>
      </c>
      <c r="E38" s="30">
        <v>0.0</v>
      </c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8"/>
      <c r="B39" s="29" t="s">
        <v>11</v>
      </c>
      <c r="C39" s="30">
        <v>0.0</v>
      </c>
      <c r="D39" s="30">
        <v>0.0</v>
      </c>
      <c r="E39" s="30">
        <v>0.0</v>
      </c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8"/>
      <c r="B40" s="29" t="s">
        <v>19</v>
      </c>
      <c r="C40" s="30">
        <v>0.0</v>
      </c>
      <c r="D40" s="30">
        <v>0.0</v>
      </c>
      <c r="E40" s="30">
        <v>0.0</v>
      </c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8"/>
      <c r="B41" s="29" t="s">
        <v>20</v>
      </c>
      <c r="C41" s="30">
        <v>0.0</v>
      </c>
      <c r="D41" s="30">
        <v>0.0</v>
      </c>
      <c r="E41" s="30">
        <v>0.0</v>
      </c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8"/>
      <c r="B42" s="29" t="s">
        <v>21</v>
      </c>
      <c r="C42" s="30">
        <v>0.0</v>
      </c>
      <c r="D42" s="30">
        <v>0.0</v>
      </c>
      <c r="E42" s="30">
        <v>0.0</v>
      </c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8"/>
      <c r="B43" s="29" t="s">
        <v>22</v>
      </c>
      <c r="C43" s="30">
        <v>0.0</v>
      </c>
      <c r="D43" s="30">
        <v>0.0</v>
      </c>
      <c r="E43" s="30">
        <v>0.0</v>
      </c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5" t="s">
        <v>25</v>
      </c>
      <c r="B44" s="25"/>
      <c r="C44" s="26">
        <f t="shared" ref="C44:E44" si="8">+SUM(C45:C53)</f>
        <v>0</v>
      </c>
      <c r="D44" s="34">
        <f t="shared" si="8"/>
        <v>0</v>
      </c>
      <c r="E44" s="26">
        <f t="shared" si="8"/>
        <v>0</v>
      </c>
      <c r="F44" s="3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8"/>
      <c r="B45" s="29" t="s">
        <v>15</v>
      </c>
      <c r="C45" s="30">
        <v>0.0</v>
      </c>
      <c r="D45" s="30">
        <v>0.0</v>
      </c>
      <c r="E45" s="30">
        <v>0.0</v>
      </c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8"/>
      <c r="B46" s="29" t="s">
        <v>16</v>
      </c>
      <c r="C46" s="30">
        <v>0.0</v>
      </c>
      <c r="D46" s="30">
        <v>0.0</v>
      </c>
      <c r="E46" s="30">
        <v>0.0</v>
      </c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8"/>
      <c r="B47" s="29" t="s">
        <v>17</v>
      </c>
      <c r="C47" s="30">
        <v>0.0</v>
      </c>
      <c r="D47" s="30">
        <v>0.0</v>
      </c>
      <c r="E47" s="30">
        <v>0.0</v>
      </c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8"/>
      <c r="B48" s="29" t="s">
        <v>18</v>
      </c>
      <c r="C48" s="30">
        <v>0.0</v>
      </c>
      <c r="D48" s="30">
        <v>0.0</v>
      </c>
      <c r="E48" s="30">
        <v>0.0</v>
      </c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8"/>
      <c r="B49" s="29" t="s">
        <v>11</v>
      </c>
      <c r="C49" s="30">
        <v>0.0</v>
      </c>
      <c r="D49" s="30">
        <v>0.0</v>
      </c>
      <c r="E49" s="30">
        <v>0.0</v>
      </c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8"/>
      <c r="B50" s="29" t="s">
        <v>19</v>
      </c>
      <c r="C50" s="30">
        <v>0.0</v>
      </c>
      <c r="D50" s="30">
        <v>0.0</v>
      </c>
      <c r="E50" s="30">
        <v>0.0</v>
      </c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8"/>
      <c r="B51" s="29" t="s">
        <v>20</v>
      </c>
      <c r="C51" s="30">
        <v>0.0</v>
      </c>
      <c r="D51" s="30">
        <v>0.0</v>
      </c>
      <c r="E51" s="30">
        <v>0.0</v>
      </c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8"/>
      <c r="B52" s="29" t="s">
        <v>21</v>
      </c>
      <c r="C52" s="30">
        <v>0.0</v>
      </c>
      <c r="D52" s="30">
        <v>0.0</v>
      </c>
      <c r="E52" s="30">
        <v>0.0</v>
      </c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8"/>
      <c r="B53" s="29" t="s">
        <v>22</v>
      </c>
      <c r="C53" s="30">
        <v>0.0</v>
      </c>
      <c r="D53" s="30">
        <v>0.0</v>
      </c>
      <c r="E53" s="30">
        <v>0.0</v>
      </c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5" t="s">
        <v>26</v>
      </c>
      <c r="B54" s="25"/>
      <c r="C54" s="26">
        <f t="shared" ref="C54:E54" si="9">+SUM(C55:C63)</f>
        <v>0</v>
      </c>
      <c r="D54" s="34">
        <f t="shared" si="9"/>
        <v>0</v>
      </c>
      <c r="E54" s="26">
        <f t="shared" si="9"/>
        <v>0</v>
      </c>
      <c r="F54" s="3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8"/>
      <c r="B55" s="29" t="s">
        <v>15</v>
      </c>
      <c r="C55" s="30">
        <v>0.0</v>
      </c>
      <c r="D55" s="30">
        <v>0.0</v>
      </c>
      <c r="E55" s="30">
        <v>0.0</v>
      </c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8"/>
      <c r="B56" s="29" t="s">
        <v>16</v>
      </c>
      <c r="C56" s="30">
        <v>0.0</v>
      </c>
      <c r="D56" s="30">
        <v>0.0</v>
      </c>
      <c r="E56" s="30">
        <v>0.0</v>
      </c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8"/>
      <c r="B57" s="29" t="s">
        <v>17</v>
      </c>
      <c r="C57" s="30">
        <v>0.0</v>
      </c>
      <c r="D57" s="30">
        <v>0.0</v>
      </c>
      <c r="E57" s="30">
        <v>0.0</v>
      </c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8"/>
      <c r="B58" s="29" t="s">
        <v>18</v>
      </c>
      <c r="C58" s="30">
        <v>0.0</v>
      </c>
      <c r="D58" s="30">
        <v>0.0</v>
      </c>
      <c r="E58" s="30">
        <v>0.0</v>
      </c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8"/>
      <c r="B59" s="29" t="s">
        <v>11</v>
      </c>
      <c r="C59" s="30">
        <v>0.0</v>
      </c>
      <c r="D59" s="30">
        <v>0.0</v>
      </c>
      <c r="E59" s="30">
        <v>0.0</v>
      </c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8"/>
      <c r="B60" s="29" t="s">
        <v>19</v>
      </c>
      <c r="C60" s="30">
        <v>0.0</v>
      </c>
      <c r="D60" s="30">
        <v>0.0</v>
      </c>
      <c r="E60" s="30">
        <v>0.0</v>
      </c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8"/>
      <c r="B61" s="29" t="s">
        <v>20</v>
      </c>
      <c r="C61" s="30">
        <v>0.0</v>
      </c>
      <c r="D61" s="30">
        <v>0.0</v>
      </c>
      <c r="E61" s="30">
        <v>0.0</v>
      </c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8"/>
      <c r="B62" s="29" t="s">
        <v>21</v>
      </c>
      <c r="C62" s="30">
        <v>0.0</v>
      </c>
      <c r="D62" s="30">
        <v>0.0</v>
      </c>
      <c r="E62" s="30">
        <v>0.0</v>
      </c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8"/>
      <c r="B63" s="29" t="s">
        <v>22</v>
      </c>
      <c r="C63" s="30">
        <v>0.0</v>
      </c>
      <c r="D63" s="30">
        <v>0.0</v>
      </c>
      <c r="E63" s="30">
        <v>0.0</v>
      </c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3" t="s">
        <v>27</v>
      </c>
      <c r="B64" s="33"/>
      <c r="C64" s="36">
        <v>0.0</v>
      </c>
      <c r="D64" s="36">
        <v>0.0</v>
      </c>
      <c r="E64" s="36">
        <v>0.0</v>
      </c>
      <c r="F64" s="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3" t="s">
        <v>28</v>
      </c>
      <c r="B65" s="33"/>
      <c r="C65" s="36">
        <v>0.0</v>
      </c>
      <c r="D65" s="36">
        <v>0.0</v>
      </c>
      <c r="E65" s="36">
        <v>0.0</v>
      </c>
      <c r="F65" s="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 t="s">
        <v>29</v>
      </c>
      <c r="B66" s="38"/>
      <c r="C66" s="39" t="s">
        <v>30</v>
      </c>
      <c r="D66" s="39" t="s">
        <v>30</v>
      </c>
      <c r="E66" s="39" t="s">
        <v>30</v>
      </c>
      <c r="F66" s="2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3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3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3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3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3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3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3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3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3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3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3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3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3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3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3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3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3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3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3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3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3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3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3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3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3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3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3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3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3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3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3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3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3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3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3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3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3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3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3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3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3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3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3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3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3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3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3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3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3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3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3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3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3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3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3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3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3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3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3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3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3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3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3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3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3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3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3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3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3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3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3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3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3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3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3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3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3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3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3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3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3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3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3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3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3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3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3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3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3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3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3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3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3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3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3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3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3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3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3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3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3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3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3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3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3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3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3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3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3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3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3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3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3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3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3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3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3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3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3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3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3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3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3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3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3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3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3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3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3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3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3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3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3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3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3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3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3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3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3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3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3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3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3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3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3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3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3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3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3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3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3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3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3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3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3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3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3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3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3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3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3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3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3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3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3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3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3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3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3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3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3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3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3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3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3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3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3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3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3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3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3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3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3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3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3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3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3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3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3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3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3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3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3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3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3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3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3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3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3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3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3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3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3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3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3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3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3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3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3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3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3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3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3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3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3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3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3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3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3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3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3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3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3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3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3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3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3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3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3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3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3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3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3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3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3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3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3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3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3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3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3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3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3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3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3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3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3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3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3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3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3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3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3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3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3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3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3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3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3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3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3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3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3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3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3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3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3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3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3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3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3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3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3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3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3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3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3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3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3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3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3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3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3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3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3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3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3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3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3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3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3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3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3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3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3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3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3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3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3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3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3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3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3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3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3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3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3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3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3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3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3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3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3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3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3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3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3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3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3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3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3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3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3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3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3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3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3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3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3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3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3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3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3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3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3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3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3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3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3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3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3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3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3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3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3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3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3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3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3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3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3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3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3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3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3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3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3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3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3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3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3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3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3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3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3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3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3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3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3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3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3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3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3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3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3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3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3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3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3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3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3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3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3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3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3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3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3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3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3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3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3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3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3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3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3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3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3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3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3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3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3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3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3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3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3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3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3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3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3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3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3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3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3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3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3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3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3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3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3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3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3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3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3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3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3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3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3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3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3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3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3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3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3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3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3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3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3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3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3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3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3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3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3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3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3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3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3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3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3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3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3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3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3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3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3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3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3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3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3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3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3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3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3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3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3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3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3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3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3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3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3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3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3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3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3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3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3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3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3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3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3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3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3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3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3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3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3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3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3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3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3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3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3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3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3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3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3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3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3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3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3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3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3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3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3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3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3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3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3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3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3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3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3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3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3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3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3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3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3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3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3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3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3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3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3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3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3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3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3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3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3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3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3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3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3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3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3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3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3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3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3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3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3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3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3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3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3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3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3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3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3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3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3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3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3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3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3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3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3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3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3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3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3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3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3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3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3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3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3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3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3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3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3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3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3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3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3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3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3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3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3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3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3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3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3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3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3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3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3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3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3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3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3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3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3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3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3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3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3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3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3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3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3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3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3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3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3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3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3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3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3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3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3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3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3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3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3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3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3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3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3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3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3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3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3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3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3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3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3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3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3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3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3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3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3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3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3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3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3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3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3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3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3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3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3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3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3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3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3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3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3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3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3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3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3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3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3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3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3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3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3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3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3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3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3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3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3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3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3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3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3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3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3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3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3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3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3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3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3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3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3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3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3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3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3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3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3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3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3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3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3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3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3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3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3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3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3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3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3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3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3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3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3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3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3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3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3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3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3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3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3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3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3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3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3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3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3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3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3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3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3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3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3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3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3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3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3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3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3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3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3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3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3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3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3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3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3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3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3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3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3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3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3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3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3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3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3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3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3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3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3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3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3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3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3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3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3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3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3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3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3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3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3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3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3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3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3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3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3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3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3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3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3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3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3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3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3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3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3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3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3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3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3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3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3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3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3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3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3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3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3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3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3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3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3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3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3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3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3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3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3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3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3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3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3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3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3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3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3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3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3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3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3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3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3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3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3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3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3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3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3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3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3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3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3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3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3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3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3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3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3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3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3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3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3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3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3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3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3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3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3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3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3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3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3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3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3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3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3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3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3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3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3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3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3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3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3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3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3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3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3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3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3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3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3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3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3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3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3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3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3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3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3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3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3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3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3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3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3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3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3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3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3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3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3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3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3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3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3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3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3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3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3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3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3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3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3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3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3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3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3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3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3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3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3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3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3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3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3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3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3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3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3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3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3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3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3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3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3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3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3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3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3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3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3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3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3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3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3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3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3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3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3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3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3:F3"/>
    <mergeCell ref="A7:B7"/>
    <mergeCell ref="A8:B8"/>
    <mergeCell ref="A9:B9"/>
  </mergeCells>
  <printOptions/>
  <pageMargins bottom="0.7480314960629921" footer="0.0" header="0.0" left="0.48" right="0.35" top="0.7480314960629921"/>
  <pageSetup paperSize="9" scale="61" orientation="portrait"/>
  <drawing r:id="rId1"/>
</worksheet>
</file>