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95" windowWidth="13965" windowHeight="11640"/>
  </bookViews>
  <sheets>
    <sheet name="Informe7_TMM_2016" sheetId="2" r:id="rId1"/>
  </sheets>
  <calcPr calcId="145621"/>
</workbook>
</file>

<file path=xl/calcChain.xml><?xml version="1.0" encoding="utf-8"?>
<calcChain xmlns="http://schemas.openxmlformats.org/spreadsheetml/2006/main">
  <c r="AB21" i="2" l="1"/>
  <c r="AB22" i="2"/>
  <c r="AB17" i="2"/>
  <c r="AB16" i="2"/>
  <c r="AB20" i="2"/>
  <c r="AB18" i="2"/>
  <c r="AB19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AB23" i="2" l="1"/>
  <c r="B23" i="2"/>
</calcChain>
</file>

<file path=xl/connections.xml><?xml version="1.0" encoding="utf-8"?>
<connections xmlns="http://schemas.openxmlformats.org/spreadsheetml/2006/main">
  <connection id="1" odcFile="D:\Mis documentos\Mis archivos de origen de datos\HP061881 CR Informe7_TMM2.odc" keepAlive="1" name="HP061881 CR Informe7_TMM2" type="5" refreshedVersion="4">
    <dbPr connection="Provider=SQLOLEDB.1;Integrated Security=SSPI;Persist Security Info=True;Initial Catalog=CR;Data Source=HP061881;Use Procedure for Prepare=1;Auto Translate=True;Packet Size=4096;Workstation ID=HP061881;Use Encryption for Data=False;Tag with column collation when possible=False" command="&quot;CR&quot;.&quot;dbo&quot;.&quot;Informe7_TMM2&quot;" commandType="3"/>
  </connection>
</connections>
</file>

<file path=xl/sharedStrings.xml><?xml version="1.0" encoding="utf-8"?>
<sst xmlns="http://schemas.openxmlformats.org/spreadsheetml/2006/main" count="39" uniqueCount="39">
  <si>
    <t>Total general</t>
  </si>
  <si>
    <t>Existencias</t>
  </si>
  <si>
    <t>Provisión para desvalorización de activos</t>
  </si>
  <si>
    <t>Expresado en Miles de Nuevos Soles</t>
  </si>
  <si>
    <t>Gastos de Personal</t>
  </si>
  <si>
    <t>Gastos Generales y Administrativos</t>
  </si>
  <si>
    <t>Otros Gastos Operativos</t>
  </si>
  <si>
    <t>1.Acceso Instalación Telefonía Fija de Abonado Urbano</t>
  </si>
  <si>
    <t>2.Prestación del servicio de voz Telefonía Fija local desde Abonado Urbano</t>
  </si>
  <si>
    <t>3.Prestación del servicio de voz Telefonía Fija LD desde Abonado Urbano</t>
  </si>
  <si>
    <t>4.Prestación del servicio de voz Telefonía Fija Local desde TUP Urbano</t>
  </si>
  <si>
    <t>5.Prestación del servicio de voz Telefonía Fija LD desde TUP Urbano</t>
  </si>
  <si>
    <t>6.Acceso Instalación Telefonía Fija de Abonado Rural</t>
  </si>
  <si>
    <t>7.Prestación del servicio de voz Telefonía Fija Local desde Abonado Rural</t>
  </si>
  <si>
    <t>8.Prestación del servicio de voz Telefonía Fija LD desde Abonado Rural</t>
  </si>
  <si>
    <t>9.Prestación del servicio de voz Telefonía Fija Local desde TUP Rural</t>
  </si>
  <si>
    <t>10.Prestación del servicio de voz Telefonía Fija LD desde TUP Rural</t>
  </si>
  <si>
    <t>11.Instalación Televisión de Paga</t>
  </si>
  <si>
    <t>12.Prestación de servicios Televisión de Paga</t>
  </si>
  <si>
    <t>13.Instalación Internet Fijo</t>
  </si>
  <si>
    <t>14.Prestación de servicios Internet Fijo</t>
  </si>
  <si>
    <t>15.Prestación de servicio voz móvil por Telefonía Móvil</t>
  </si>
  <si>
    <t>16.Mensajes de Texto Telefonía Móvil</t>
  </si>
  <si>
    <t>17.Roaming Internacional por Telefonía Móvil</t>
  </si>
  <si>
    <t>18.Prestación de Internet Móvil</t>
  </si>
  <si>
    <t>19.Servicios Suplementarios</t>
  </si>
  <si>
    <t>20.Servicios de valor añadido (No incluye Internet)</t>
  </si>
  <si>
    <t>21.Suministro de Equipos</t>
  </si>
  <si>
    <t>22.Instalación para Alquiler de circuitos y Transmisión de Datos para clientes privados y otros operadores</t>
  </si>
  <si>
    <t>23.Alquiler de Circuitos y Transmisión de Datos a clientes privados y otros operadores</t>
  </si>
  <si>
    <t>24.Provisión de acceso a EEDE</t>
  </si>
  <si>
    <t>25.Interconexión</t>
  </si>
  <si>
    <t>26.Otros</t>
  </si>
  <si>
    <t>Total</t>
  </si>
  <si>
    <t>Depreciación</t>
  </si>
  <si>
    <t>Amortización</t>
  </si>
  <si>
    <t>INFORME 7: ATRIBUCIÓN DE GASTOS A LAS LINEAS DE NEGOCIO</t>
  </si>
  <si>
    <t>Periodo de reporte: Al 31 de Diciembre 2016</t>
  </si>
  <si>
    <t>TELEFONICA MULTIMEDIA S.A.C.-2016-7 ATRIBUCIÓN DE GASTOS A LAS LINEAS DE NEGOCIO-30052017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</si>
</sst>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/>
    <xf numFmtId="164" fontId="3" fillId="0" borderId="5" xfId="1" applyNumberFormat="1" applyFont="1" applyFill="1" applyBorder="1"/>
    <xf numFmtId="164" fontId="4" fillId="0" borderId="1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tabSelected="1" view="pageBreakPreview" zoomScale="60" zoomScaleNormal="80" zoomScalePageLayoutView="70" workbookViewId="0">
      <selection activeCell="L36" sqref="L36"/>
    </sheetView>
  </sheetViews>
  <sheetFormatPr baseColWidth="10" defaultRowHeight="12.75" x14ac:dyDescent="0.2"/>
  <cols>
    <col min="1" max="1" width="48.7109375" style="2" customWidth="1"/>
    <col min="2" max="10" width="13.85546875" style="2" customWidth="1"/>
    <col min="11" max="11" width="14.7109375" style="2" customWidth="1"/>
    <col min="12" max="13" width="15.7109375" style="2" customWidth="1"/>
    <col min="14" max="14" width="14.85546875" style="2" customWidth="1"/>
    <col min="15" max="15" width="16.42578125" style="2" customWidth="1"/>
    <col min="16" max="21" width="14" style="2" customWidth="1"/>
    <col min="22" max="22" width="15.7109375" style="2" customWidth="1"/>
    <col min="23" max="23" width="16.85546875" style="2" customWidth="1"/>
    <col min="24" max="24" width="15.42578125" style="2" customWidth="1"/>
    <col min="25" max="26" width="15.140625" style="2" customWidth="1"/>
    <col min="27" max="27" width="15.7109375" style="2" customWidth="1"/>
    <col min="28" max="28" width="17.85546875" style="2" customWidth="1"/>
    <col min="29" max="16384" width="11.42578125" style="2"/>
  </cols>
  <sheetData>
    <row r="1" spans="1:28" ht="15" customHeight="1" x14ac:dyDescent="0.2"/>
    <row r="2" spans="1:28" ht="15" customHeight="1" x14ac:dyDescent="0.2"/>
    <row r="3" spans="1:28" ht="15" customHeight="1" x14ac:dyDescent="0.2"/>
    <row r="4" spans="1:28" ht="15" customHeight="1" x14ac:dyDescent="0.2"/>
    <row r="5" spans="1:28" ht="15" customHeight="1" x14ac:dyDescent="0.2"/>
    <row r="6" spans="1:28" ht="15" customHeight="1" x14ac:dyDescent="0.2">
      <c r="A6" s="1"/>
    </row>
    <row r="7" spans="1:28" ht="15" customHeight="1" x14ac:dyDescent="0.2"/>
    <row r="8" spans="1:28" ht="15" customHeight="1" x14ac:dyDescent="0.2"/>
    <row r="9" spans="1:28" ht="15" customHeight="1" x14ac:dyDescent="0.2">
      <c r="A9" s="1" t="s">
        <v>38</v>
      </c>
    </row>
    <row r="11" spans="1:28" ht="15" customHeight="1" x14ac:dyDescent="0.2">
      <c r="A11" s="12" t="s">
        <v>36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28" ht="15" customHeight="1" x14ac:dyDescent="0.2">
      <c r="A12" s="1"/>
      <c r="B12" s="1"/>
    </row>
    <row r="13" spans="1:28" x14ac:dyDescent="0.2">
      <c r="A13" s="1" t="s">
        <v>37</v>
      </c>
    </row>
    <row r="15" spans="1:28" ht="153" customHeight="1" x14ac:dyDescent="0.2">
      <c r="A15" s="3" t="s">
        <v>3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11</v>
      </c>
      <c r="G15" s="4" t="s">
        <v>12</v>
      </c>
      <c r="H15" s="4" t="s">
        <v>13</v>
      </c>
      <c r="I15" s="4" t="s">
        <v>14</v>
      </c>
      <c r="J15" s="3" t="s">
        <v>15</v>
      </c>
      <c r="K15" s="3" t="s">
        <v>16</v>
      </c>
      <c r="L15" s="7" t="s">
        <v>17</v>
      </c>
      <c r="M15" s="4" t="s">
        <v>18</v>
      </c>
      <c r="N15" s="4" t="s">
        <v>19</v>
      </c>
      <c r="O15" s="4" t="s">
        <v>20</v>
      </c>
      <c r="P15" s="4" t="s">
        <v>21</v>
      </c>
      <c r="Q15" s="4" t="s">
        <v>22</v>
      </c>
      <c r="R15" s="4" t="s">
        <v>23</v>
      </c>
      <c r="S15" s="3" t="s">
        <v>24</v>
      </c>
      <c r="T15" s="7" t="s">
        <v>25</v>
      </c>
      <c r="U15" s="4" t="s">
        <v>26</v>
      </c>
      <c r="V15" s="4" t="s">
        <v>27</v>
      </c>
      <c r="W15" s="4" t="s">
        <v>28</v>
      </c>
      <c r="X15" s="4" t="s">
        <v>29</v>
      </c>
      <c r="Y15" s="4" t="s">
        <v>30</v>
      </c>
      <c r="Z15" s="4" t="s">
        <v>31</v>
      </c>
      <c r="AA15" s="4" t="s">
        <v>32</v>
      </c>
      <c r="AB15" s="3" t="s">
        <v>33</v>
      </c>
    </row>
    <row r="16" spans="1:28" x14ac:dyDescent="0.2">
      <c r="A16" s="5" t="s">
        <v>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9">
        <v>2.0894421440618589</v>
      </c>
      <c r="M16" s="8">
        <v>1377.0787193084848</v>
      </c>
      <c r="N16" s="8">
        <v>0</v>
      </c>
      <c r="O16" s="8">
        <v>597.98345633357485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72.168875044605741</v>
      </c>
      <c r="W16" s="8">
        <v>0</v>
      </c>
      <c r="X16" s="8">
        <v>0</v>
      </c>
      <c r="Y16" s="8">
        <v>0</v>
      </c>
      <c r="Z16" s="8">
        <v>0</v>
      </c>
      <c r="AA16" s="8">
        <v>33.332787169272848</v>
      </c>
      <c r="AB16" s="8">
        <f t="shared" ref="AB16:AB22" si="0">+SUM(B16:AA16)</f>
        <v>2082.65328</v>
      </c>
    </row>
    <row r="17" spans="1:28" x14ac:dyDescent="0.2">
      <c r="A17" s="5" t="s">
        <v>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9">
        <v>14220.79109319085</v>
      </c>
      <c r="M17" s="8">
        <v>637639.66242332151</v>
      </c>
      <c r="N17" s="8">
        <v>0</v>
      </c>
      <c r="O17" s="8">
        <v>142159.52864308929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3236.1823861025114</v>
      </c>
      <c r="W17" s="8">
        <v>0</v>
      </c>
      <c r="X17" s="8">
        <v>0</v>
      </c>
      <c r="Y17" s="8">
        <v>0</v>
      </c>
      <c r="Z17" s="8">
        <v>0</v>
      </c>
      <c r="AA17" s="8">
        <v>1449.0796842955631</v>
      </c>
      <c r="AB17" s="8">
        <f t="shared" si="0"/>
        <v>798705.24422999984</v>
      </c>
    </row>
    <row r="18" spans="1:28" x14ac:dyDescent="0.2">
      <c r="A18" s="5" t="s">
        <v>34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9">
        <v>0</v>
      </c>
      <c r="M18" s="8">
        <v>28433.144049929673</v>
      </c>
      <c r="N18" s="8">
        <v>0</v>
      </c>
      <c r="O18" s="8">
        <v>2825.2031495122378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1530.533987393884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f t="shared" si="0"/>
        <v>32788.881186835795</v>
      </c>
    </row>
    <row r="19" spans="1:28" x14ac:dyDescent="0.2">
      <c r="A19" s="5" t="s">
        <v>35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9">
        <v>0</v>
      </c>
      <c r="M19" s="8">
        <v>1210.2140739121751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f t="shared" si="0"/>
        <v>1210.2140739121751</v>
      </c>
    </row>
    <row r="20" spans="1:28" x14ac:dyDescent="0.2">
      <c r="A20" s="5" t="s">
        <v>1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9">
        <v>921.99953000001403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106957.90488000611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f t="shared" si="0"/>
        <v>107879.90441000613</v>
      </c>
    </row>
    <row r="21" spans="1:28" x14ac:dyDescent="0.2">
      <c r="A21" s="5" t="s">
        <v>2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9">
        <v>35.152178113015275</v>
      </c>
      <c r="M21" s="8">
        <v>10220.126504856258</v>
      </c>
      <c r="N21" s="8">
        <v>0</v>
      </c>
      <c r="O21" s="8">
        <v>3863.1455718080515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1214.1485501255488</v>
      </c>
      <c r="W21" s="8">
        <v>0</v>
      </c>
      <c r="X21" s="8">
        <v>0</v>
      </c>
      <c r="Y21" s="8">
        <v>0</v>
      </c>
      <c r="Z21" s="8">
        <v>0</v>
      </c>
      <c r="AA21" s="8">
        <v>560.78129509711869</v>
      </c>
      <c r="AB21" s="8">
        <f t="shared" si="0"/>
        <v>15893.354099999991</v>
      </c>
    </row>
    <row r="22" spans="1:28" x14ac:dyDescent="0.2">
      <c r="A22" s="5" t="s">
        <v>6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9">
        <v>241.74756519329455</v>
      </c>
      <c r="M22" s="8">
        <v>-1175.5045445404305</v>
      </c>
      <c r="N22" s="8">
        <v>0</v>
      </c>
      <c r="O22" s="8">
        <v>-436.8862603109414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-136.01189403785597</v>
      </c>
      <c r="W22" s="8">
        <v>0</v>
      </c>
      <c r="X22" s="8">
        <v>0</v>
      </c>
      <c r="Y22" s="8">
        <v>0</v>
      </c>
      <c r="Z22" s="8">
        <v>0</v>
      </c>
      <c r="AA22" s="8">
        <v>-64.721076304066671</v>
      </c>
      <c r="AB22" s="8">
        <f t="shared" si="0"/>
        <v>-1571.3762099999999</v>
      </c>
    </row>
    <row r="23" spans="1:28" x14ac:dyDescent="0.2">
      <c r="A23" s="6" t="s">
        <v>0</v>
      </c>
      <c r="B23" s="10">
        <f t="shared" ref="B23:AB23" si="1">SUM(B16:B22)</f>
        <v>0</v>
      </c>
      <c r="C23" s="10">
        <f t="shared" si="1"/>
        <v>0</v>
      </c>
      <c r="D23" s="10">
        <f t="shared" si="1"/>
        <v>0</v>
      </c>
      <c r="E23" s="10">
        <f t="shared" si="1"/>
        <v>0</v>
      </c>
      <c r="F23" s="10">
        <f t="shared" si="1"/>
        <v>0</v>
      </c>
      <c r="G23" s="10">
        <f t="shared" si="1"/>
        <v>0</v>
      </c>
      <c r="H23" s="10">
        <f t="shared" si="1"/>
        <v>0</v>
      </c>
      <c r="I23" s="10">
        <f t="shared" si="1"/>
        <v>0</v>
      </c>
      <c r="J23" s="10">
        <f t="shared" si="1"/>
        <v>0</v>
      </c>
      <c r="K23" s="10">
        <f t="shared" si="1"/>
        <v>0</v>
      </c>
      <c r="L23" s="11">
        <f t="shared" si="1"/>
        <v>15421.779808641237</v>
      </c>
      <c r="M23" s="10">
        <f t="shared" si="1"/>
        <v>677704.72122678766</v>
      </c>
      <c r="N23" s="10">
        <f t="shared" si="1"/>
        <v>0</v>
      </c>
      <c r="O23" s="10">
        <f t="shared" si="1"/>
        <v>149008.97456043219</v>
      </c>
      <c r="P23" s="10">
        <f t="shared" si="1"/>
        <v>0</v>
      </c>
      <c r="Q23" s="10">
        <f t="shared" si="1"/>
        <v>0</v>
      </c>
      <c r="R23" s="10">
        <f t="shared" si="1"/>
        <v>0</v>
      </c>
      <c r="S23" s="10">
        <f t="shared" si="1"/>
        <v>0</v>
      </c>
      <c r="T23" s="10">
        <f t="shared" si="1"/>
        <v>0</v>
      </c>
      <c r="U23" s="10">
        <f t="shared" si="1"/>
        <v>0</v>
      </c>
      <c r="V23" s="10">
        <f t="shared" si="1"/>
        <v>112874.92678463481</v>
      </c>
      <c r="W23" s="10">
        <f t="shared" si="1"/>
        <v>0</v>
      </c>
      <c r="X23" s="10">
        <f t="shared" si="1"/>
        <v>0</v>
      </c>
      <c r="Y23" s="10">
        <f t="shared" si="1"/>
        <v>0</v>
      </c>
      <c r="Z23" s="10">
        <f t="shared" si="1"/>
        <v>0</v>
      </c>
      <c r="AA23" s="10">
        <f t="shared" si="1"/>
        <v>1978.4726902578882</v>
      </c>
      <c r="AB23" s="10">
        <f t="shared" si="1"/>
        <v>956988.87507075386</v>
      </c>
    </row>
  </sheetData>
  <mergeCells count="1">
    <mergeCell ref="A11:J11"/>
  </mergeCells>
  <pageMargins left="0.31496062992125984" right="0.31496062992125984" top="0.78740157480314965" bottom="0.70866141732283472" header="0" footer="0"/>
  <pageSetup paperSize="8" scale="4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Informe7_TMM_2016</vt:lpstr>
    </vt:vector>
  </TitlesOfParts>
  <Company>Grupo Telefónica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Alex John Alca Ayaque</cp:lastModifiedBy>
  <cp:lastPrinted>2017-05-30T00:10:27Z</cp:lastPrinted>
  <dcterms:created xsi:type="dcterms:W3CDTF">2015-08-26T19:40:50Z</dcterms:created>
  <dcterms:modified xsi:type="dcterms:W3CDTF">2017-05-30T00:10:32Z</dcterms:modified>
</cp:coreProperties>
</file>