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CS_CD_02.05.2016\Telefónica del Perú\2014\"/>
    </mc:Choice>
  </mc:AlternateContent>
  <bookViews>
    <workbookView xWindow="120" yWindow="105" windowWidth="20730" windowHeight="9975"/>
  </bookViews>
  <sheets>
    <sheet name="Informe 6_Tdp" sheetId="2" r:id="rId1"/>
  </sheets>
  <definedNames>
    <definedName name="_xlnm._FilterDatabase" localSheetId="0" hidden="1">'Informe 6_Tdp'!$B$21:$B$98</definedName>
    <definedName name="_xlnm.Print_Titles" localSheetId="0">'Informe 6_Tdp'!$6:$7</definedName>
  </definedNames>
  <calcPr calcId="152511"/>
</workbook>
</file>

<file path=xl/calcChain.xml><?xml version="1.0" encoding="utf-8"?>
<calcChain xmlns="http://schemas.openxmlformats.org/spreadsheetml/2006/main">
  <c r="D8" i="2" l="1"/>
</calcChain>
</file>

<file path=xl/sharedStrings.xml><?xml version="1.0" encoding="utf-8"?>
<sst xmlns="http://schemas.openxmlformats.org/spreadsheetml/2006/main" count="99" uniqueCount="36">
  <si>
    <t>INFORME 6: INGRESOS OPERATIVOS MAYORISTAS POR EMPRESA</t>
  </si>
  <si>
    <t>Ingresos calculados (en base a precios de lista)</t>
  </si>
  <si>
    <t>Estado de Resultados de Contabilidad Separada (valor facturado)</t>
  </si>
  <si>
    <t>Ajustes
(descuentos y
promociones)</t>
  </si>
  <si>
    <t>AMERICATEL PERU S.A.</t>
  </si>
  <si>
    <t>IDT PERU S.R.L.</t>
  </si>
  <si>
    <t>IMPSAT</t>
  </si>
  <si>
    <t>INTERNEXA S.A.</t>
  </si>
  <si>
    <t>NEXTEL DEL  PERU  S.A.</t>
  </si>
  <si>
    <t>TELMEX PERU S.A.</t>
  </si>
  <si>
    <t>TELEFONICA MULTIMEDIA</t>
  </si>
  <si>
    <t>Expresado en Miles Nuevos de Soles</t>
  </si>
  <si>
    <t>Alquiler y Transmisión a otros operadores</t>
  </si>
  <si>
    <t>Enlaces de Interconexión</t>
  </si>
  <si>
    <t>Facturación y Recaudación</t>
  </si>
  <si>
    <t>Terminación de Llamadas en la Red de Servicio Móvil</t>
  </si>
  <si>
    <t>Terminación de Llamadas en la Red del Servicio de Telefonía Fija Local</t>
  </si>
  <si>
    <t>Transporte Conmutado de Larga Distancia Nacional</t>
  </si>
  <si>
    <t>Transporte Conmutado Local</t>
  </si>
  <si>
    <t>Acceso a los Teléfonos de Uso Público</t>
  </si>
  <si>
    <t>Instalación para otros operadores</t>
  </si>
  <si>
    <t>Adecuación de Red</t>
  </si>
  <si>
    <t>MEDIA NETWORKS</t>
  </si>
  <si>
    <t>INGRESOS OPERATIVOS MAYORISTAS</t>
  </si>
  <si>
    <t>De empresas operadoras vinculadas</t>
  </si>
  <si>
    <t>De empresas operadoras no vinculadas</t>
  </si>
  <si>
    <t>Nota</t>
  </si>
  <si>
    <t>Ingreso Imputado</t>
  </si>
  <si>
    <t>TELEFONICA INTL. WHOLESALE SERVICES PERÚ S.A.C.</t>
  </si>
  <si>
    <t>Transporte Conmutado de Larga Distancia Naciona</t>
  </si>
  <si>
    <t>CLARO</t>
  </si>
  <si>
    <t>Alquiler y Transmisión a clientes privados</t>
  </si>
  <si>
    <t>AMERICA MOVIL PERU S.A.C.</t>
  </si>
  <si>
    <t>Otros Operadores</t>
  </si>
  <si>
    <t>Periodo de reporte: Al 31 de Diciembre 2014</t>
  </si>
  <si>
    <t>TELEFÓNICA DEL PERÚ S.A.A.-2014-6 INGRESOS OPERATIVOS MAYORISTAS POR EMPRESA-15042016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</si>
</sst>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 * #,##0.00_ ;_ * \-#,##0.00_ ;_ * &quot;-&quot;??_ ;_ @_ "/>
    <numFmt numFmtId="164" formatCode="_ * #,##0_ ;_ * \-#,##0_ ;_ * &quot;-&quot;??_ ;_ @_ "/>
    <numFmt numFmtId="165" formatCode="00.0"/>
    <numFmt numFmtId="166" formatCode="_ * #,##0.000_ ;_ * \-#,##0.000_ ;_ * &quot;-&quot;??_ ;_ @_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 vertical="center" wrapText="1"/>
    </xf>
    <xf numFmtId="164" fontId="2" fillId="0" borderId="0" xfId="1" applyNumberFormat="1" applyFont="1"/>
    <xf numFmtId="164" fontId="3" fillId="0" borderId="0" xfId="1" applyNumberFormat="1" applyFont="1" applyAlignment="1">
      <alignment horizontal="center"/>
    </xf>
    <xf numFmtId="0" fontId="3" fillId="2" borderId="0" xfId="0" applyFont="1" applyFill="1"/>
    <xf numFmtId="0" fontId="3" fillId="0" borderId="0" xfId="0" applyFont="1" applyAlignment="1">
      <alignment horizontal="center"/>
    </xf>
    <xf numFmtId="0" fontId="0" fillId="0" borderId="1" xfId="0" applyFill="1" applyBorder="1"/>
    <xf numFmtId="0" fontId="2" fillId="0" borderId="1" xfId="0" applyFont="1" applyFill="1" applyBorder="1"/>
    <xf numFmtId="0" fontId="0" fillId="0" borderId="3" xfId="0" applyFill="1" applyBorder="1"/>
    <xf numFmtId="1" fontId="2" fillId="0" borderId="0" xfId="0" applyNumberFormat="1" applyFont="1"/>
    <xf numFmtId="0" fontId="0" fillId="0" borderId="2" xfId="0" applyFill="1" applyBorder="1"/>
    <xf numFmtId="0" fontId="0" fillId="0" borderId="4" xfId="0" applyFill="1" applyBorder="1"/>
    <xf numFmtId="0" fontId="4" fillId="0" borderId="4" xfId="0" applyFont="1" applyFill="1" applyBorder="1"/>
    <xf numFmtId="43" fontId="0" fillId="0" borderId="0" xfId="1" applyFont="1"/>
    <xf numFmtId="164" fontId="3" fillId="3" borderId="1" xfId="1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64" fontId="3" fillId="3" borderId="1" xfId="1" applyNumberFormat="1" applyFont="1" applyFill="1" applyBorder="1"/>
    <xf numFmtId="165" fontId="3" fillId="3" borderId="1" xfId="1" applyNumberFormat="1" applyFont="1" applyFill="1" applyBorder="1" applyAlignment="1">
      <alignment horizontal="center"/>
    </xf>
    <xf numFmtId="0" fontId="3" fillId="3" borderId="2" xfId="0" applyFont="1" applyFill="1" applyBorder="1" applyAlignment="1"/>
    <xf numFmtId="0" fontId="3" fillId="3" borderId="4" xfId="0" applyFont="1" applyFill="1" applyBorder="1" applyAlignment="1"/>
    <xf numFmtId="0" fontId="3" fillId="3" borderId="3" xfId="0" applyFont="1" applyFill="1" applyBorder="1" applyAlignment="1"/>
    <xf numFmtId="165" fontId="3" fillId="3" borderId="1" xfId="0" applyNumberFormat="1" applyFont="1" applyFill="1" applyBorder="1" applyAlignment="1">
      <alignment horizontal="center"/>
    </xf>
    <xf numFmtId="0" fontId="4" fillId="3" borderId="2" xfId="0" applyFont="1" applyFill="1" applyBorder="1"/>
    <xf numFmtId="0" fontId="4" fillId="3" borderId="4" xfId="0" applyFont="1" applyFill="1" applyBorder="1"/>
    <xf numFmtId="0" fontId="4" fillId="3" borderId="3" xfId="0" applyFont="1" applyFill="1" applyBorder="1"/>
    <xf numFmtId="0" fontId="3" fillId="3" borderId="1" xfId="0" applyFont="1" applyFill="1" applyBorder="1"/>
    <xf numFmtId="0" fontId="4" fillId="3" borderId="1" xfId="0" applyFont="1" applyFill="1" applyBorder="1"/>
    <xf numFmtId="166" fontId="3" fillId="3" borderId="1" xfId="1" applyNumberFormat="1" applyFont="1" applyFill="1" applyBorder="1"/>
    <xf numFmtId="166" fontId="2" fillId="0" borderId="1" xfId="1" applyNumberFormat="1" applyFont="1" applyFill="1" applyBorder="1"/>
    <xf numFmtId="166" fontId="0" fillId="0" borderId="1" xfId="1" applyNumberFormat="1" applyFont="1" applyFill="1" applyBorder="1"/>
    <xf numFmtId="166" fontId="4" fillId="3" borderId="1" xfId="1" applyNumberFormat="1" applyFont="1" applyFill="1" applyBorder="1"/>
    <xf numFmtId="166" fontId="1" fillId="0" borderId="3" xfId="1" applyNumberFormat="1" applyFont="1" applyFill="1" applyBorder="1"/>
    <xf numFmtId="166" fontId="1" fillId="0" borderId="1" xfId="1" applyNumberFormat="1" applyFont="1" applyFill="1" applyBorder="1"/>
    <xf numFmtId="166" fontId="3" fillId="0" borderId="1" xfId="1" applyNumberFormat="1" applyFont="1" applyFill="1" applyBorder="1"/>
    <xf numFmtId="0" fontId="3" fillId="0" borderId="0" xfId="0" applyFont="1" applyAlignment="1">
      <alignment horizontal="left"/>
    </xf>
    <xf numFmtId="0" fontId="3" fillId="3" borderId="2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/>
    </xf>
    <xf numFmtId="0" fontId="3" fillId="0" borderId="0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8"/>
  <sheetViews>
    <sheetView showGridLines="0" tabSelected="1" topLeftCell="A4" zoomScale="90" zoomScaleNormal="90" zoomScaleSheetLayoutView="80" workbookViewId="0">
      <selection activeCell="D26" sqref="D26"/>
    </sheetView>
  </sheetViews>
  <sheetFormatPr baseColWidth="10" defaultRowHeight="12.75" x14ac:dyDescent="0.2"/>
  <cols>
    <col min="1" max="1" width="4.7109375" style="1" customWidth="1"/>
    <col min="2" max="2" width="4.140625" style="1" customWidth="1"/>
    <col min="3" max="3" width="75.140625" style="1" customWidth="1"/>
    <col min="4" max="4" width="23.85546875" style="3" customWidth="1"/>
    <col min="5" max="7" width="23.85546875" style="1" customWidth="1"/>
    <col min="8" max="8" width="16.28515625" style="1" bestFit="1" customWidth="1"/>
    <col min="9" max="16384" width="11.42578125" style="1"/>
  </cols>
  <sheetData>
    <row r="1" spans="1:10" x14ac:dyDescent="0.2">
      <c r="A1" s="5" t="s">
        <v>35</v>
      </c>
      <c r="B1" s="5"/>
    </row>
    <row r="2" spans="1:10" x14ac:dyDescent="0.2">
      <c r="C2" s="5"/>
    </row>
    <row r="3" spans="1:10" ht="15" customHeight="1" x14ac:dyDescent="0.2">
      <c r="A3" s="40" t="s">
        <v>0</v>
      </c>
      <c r="B3" s="40"/>
      <c r="C3" s="40"/>
      <c r="D3" s="40"/>
      <c r="E3" s="40"/>
      <c r="F3" s="40"/>
      <c r="G3" s="40"/>
    </row>
    <row r="4" spans="1:10" ht="8.25" customHeight="1" x14ac:dyDescent="0.2">
      <c r="A4" s="6"/>
      <c r="B4" s="6"/>
      <c r="C4" s="6"/>
      <c r="D4" s="4"/>
      <c r="E4" s="6"/>
      <c r="F4" s="6"/>
      <c r="G4" s="6"/>
    </row>
    <row r="5" spans="1:10" x14ac:dyDescent="0.2">
      <c r="A5" s="35" t="s">
        <v>34</v>
      </c>
      <c r="B5" s="35"/>
      <c r="C5" s="35"/>
      <c r="D5" s="35"/>
      <c r="E5" s="35"/>
      <c r="F5" s="35"/>
      <c r="G5" s="35"/>
    </row>
    <row r="7" spans="1:10" s="2" customFormat="1" ht="71.25" customHeight="1" x14ac:dyDescent="0.25">
      <c r="A7" s="36" t="s">
        <v>11</v>
      </c>
      <c r="B7" s="37"/>
      <c r="C7" s="38"/>
      <c r="D7" s="15" t="s">
        <v>1</v>
      </c>
      <c r="E7" s="16" t="s">
        <v>3</v>
      </c>
      <c r="F7" s="16" t="s">
        <v>2</v>
      </c>
      <c r="G7" s="16" t="s">
        <v>26</v>
      </c>
    </row>
    <row r="8" spans="1:10" x14ac:dyDescent="0.2">
      <c r="A8" s="39" t="s">
        <v>23</v>
      </c>
      <c r="B8" s="39"/>
      <c r="C8" s="39"/>
      <c r="D8" s="28">
        <f>D9+D20</f>
        <v>305997.32401653804</v>
      </c>
      <c r="E8" s="28">
        <v>0</v>
      </c>
      <c r="F8" s="28">
        <v>305997.32401653804</v>
      </c>
      <c r="G8" s="18"/>
      <c r="H8" s="10"/>
    </row>
    <row r="9" spans="1:10" ht="15" customHeight="1" x14ac:dyDescent="0.2">
      <c r="A9" s="19" t="s">
        <v>24</v>
      </c>
      <c r="B9" s="20"/>
      <c r="C9" s="21"/>
      <c r="D9" s="28">
        <v>12742.383860138245</v>
      </c>
      <c r="E9" s="28">
        <v>0</v>
      </c>
      <c r="F9" s="28">
        <v>12742.383860138245</v>
      </c>
      <c r="G9" s="22">
        <v>6.1</v>
      </c>
      <c r="H9" s="10"/>
    </row>
    <row r="10" spans="1:10" customFormat="1" ht="15" x14ac:dyDescent="0.25">
      <c r="A10" s="23"/>
      <c r="B10" s="24" t="s">
        <v>28</v>
      </c>
      <c r="C10" s="25"/>
      <c r="D10" s="28">
        <v>13979.153167260003</v>
      </c>
      <c r="E10" s="28">
        <v>0</v>
      </c>
      <c r="F10" s="28">
        <v>13979.153167260003</v>
      </c>
      <c r="G10" s="26"/>
      <c r="H10" s="10"/>
      <c r="J10" s="14"/>
    </row>
    <row r="11" spans="1:10" customFormat="1" ht="15" customHeight="1" x14ac:dyDescent="0.25">
      <c r="A11" s="11"/>
      <c r="B11" s="12"/>
      <c r="C11" s="9" t="s">
        <v>12</v>
      </c>
      <c r="D11" s="29">
        <v>14376.269117260001</v>
      </c>
      <c r="E11" s="30">
        <v>0</v>
      </c>
      <c r="F11" s="30">
        <v>14376.269117260001</v>
      </c>
      <c r="G11" s="7"/>
      <c r="H11" s="10"/>
      <c r="J11" s="14"/>
    </row>
    <row r="12" spans="1:10" customFormat="1" ht="15" x14ac:dyDescent="0.25">
      <c r="A12" s="11"/>
      <c r="B12" s="13"/>
      <c r="C12" s="9" t="s">
        <v>20</v>
      </c>
      <c r="D12" s="29">
        <v>-397.11595000000005</v>
      </c>
      <c r="E12" s="29">
        <v>0</v>
      </c>
      <c r="F12" s="29">
        <v>-397.11595000000005</v>
      </c>
      <c r="G12" s="8"/>
      <c r="H12" s="10"/>
      <c r="J12" s="14"/>
    </row>
    <row r="13" spans="1:10" customFormat="1" ht="15" customHeight="1" x14ac:dyDescent="0.25">
      <c r="A13" s="23"/>
      <c r="B13" s="24" t="s">
        <v>10</v>
      </c>
      <c r="C13" s="25"/>
      <c r="D13" s="28">
        <v>1.7672728782409319</v>
      </c>
      <c r="E13" s="31">
        <v>0</v>
      </c>
      <c r="F13" s="31">
        <v>1.7672728782409319</v>
      </c>
      <c r="G13" s="27"/>
      <c r="H13" s="10"/>
      <c r="J13" s="14"/>
    </row>
    <row r="14" spans="1:10" customFormat="1" ht="15" customHeight="1" x14ac:dyDescent="0.25">
      <c r="A14" s="11"/>
      <c r="B14" s="12"/>
      <c r="C14" s="9" t="s">
        <v>12</v>
      </c>
      <c r="D14" s="29">
        <v>-0.78959999999999986</v>
      </c>
      <c r="E14" s="30">
        <v>0</v>
      </c>
      <c r="F14" s="30">
        <v>-0.78959999999999986</v>
      </c>
      <c r="G14" s="7"/>
      <c r="H14" s="10"/>
      <c r="J14" s="14"/>
    </row>
    <row r="15" spans="1:10" customFormat="1" ht="15" customHeight="1" x14ac:dyDescent="0.25">
      <c r="A15" s="11"/>
      <c r="B15" s="12"/>
      <c r="C15" s="9" t="s">
        <v>13</v>
      </c>
      <c r="D15" s="29">
        <v>2.5563999999999996</v>
      </c>
      <c r="E15" s="30">
        <v>0</v>
      </c>
      <c r="F15" s="30">
        <v>2.5563999999999996</v>
      </c>
      <c r="G15" s="7"/>
      <c r="H15" s="10"/>
      <c r="J15" s="14"/>
    </row>
    <row r="16" spans="1:10" customFormat="1" ht="15" customHeight="1" x14ac:dyDescent="0.25">
      <c r="A16" s="11"/>
      <c r="B16" s="12"/>
      <c r="C16" s="9" t="s">
        <v>16</v>
      </c>
      <c r="D16" s="29">
        <v>4.7287824093146004E-4</v>
      </c>
      <c r="E16" s="30">
        <v>0</v>
      </c>
      <c r="F16" s="29">
        <v>4.7287824093146004E-4</v>
      </c>
      <c r="G16" s="7"/>
      <c r="H16" s="10"/>
      <c r="J16" s="14"/>
    </row>
    <row r="17" spans="1:11" customFormat="1" ht="15" x14ac:dyDescent="0.25">
      <c r="A17" s="23"/>
      <c r="B17" s="24" t="s">
        <v>22</v>
      </c>
      <c r="C17" s="25"/>
      <c r="D17" s="28">
        <v>-1238.5365800000002</v>
      </c>
      <c r="E17" s="28">
        <v>0</v>
      </c>
      <c r="F17" s="28">
        <v>-1238.5365800000002</v>
      </c>
      <c r="G17" s="26"/>
      <c r="H17" s="10"/>
      <c r="J17" s="14"/>
    </row>
    <row r="18" spans="1:11" customFormat="1" ht="15" x14ac:dyDescent="0.25">
      <c r="A18" s="11"/>
      <c r="B18" s="12"/>
      <c r="C18" s="9" t="s">
        <v>12</v>
      </c>
      <c r="D18" s="32">
        <v>-1248.5365800000002</v>
      </c>
      <c r="E18" s="29"/>
      <c r="F18" s="29">
        <v>-1248.5365800000002</v>
      </c>
      <c r="G18" s="8"/>
      <c r="H18" s="10"/>
      <c r="J18" s="14"/>
    </row>
    <row r="19" spans="1:11" customFormat="1" ht="15" x14ac:dyDescent="0.25">
      <c r="A19" s="11"/>
      <c r="B19" s="12"/>
      <c r="C19" s="9" t="s">
        <v>20</v>
      </c>
      <c r="D19" s="33">
        <v>10</v>
      </c>
      <c r="E19" s="29"/>
      <c r="F19" s="29">
        <v>10</v>
      </c>
      <c r="G19" s="8"/>
      <c r="H19" s="10"/>
      <c r="J19" s="14"/>
    </row>
    <row r="20" spans="1:11" customFormat="1" ht="15" customHeight="1" x14ac:dyDescent="0.25">
      <c r="A20" s="19" t="s">
        <v>25</v>
      </c>
      <c r="B20" s="20"/>
      <c r="C20" s="21"/>
      <c r="D20" s="28">
        <v>293254.9401563998</v>
      </c>
      <c r="E20" s="28">
        <v>0</v>
      </c>
      <c r="F20" s="28">
        <v>293254.9401563998</v>
      </c>
      <c r="G20" s="22">
        <v>6.1</v>
      </c>
      <c r="H20" s="10"/>
      <c r="J20" s="14"/>
    </row>
    <row r="21" spans="1:11" customFormat="1" ht="15" x14ac:dyDescent="0.25">
      <c r="A21" s="23"/>
      <c r="B21" s="24" t="s">
        <v>32</v>
      </c>
      <c r="C21" s="25"/>
      <c r="D21" s="28">
        <v>34351.332437031662</v>
      </c>
      <c r="E21" s="28">
        <v>0</v>
      </c>
      <c r="F21" s="28">
        <v>34351.332437031662</v>
      </c>
      <c r="G21" s="26"/>
      <c r="H21" s="10"/>
    </row>
    <row r="22" spans="1:11" customFormat="1" ht="15" customHeight="1" x14ac:dyDescent="0.25">
      <c r="A22" s="11"/>
      <c r="B22" s="12"/>
      <c r="C22" s="9" t="s">
        <v>19</v>
      </c>
      <c r="D22" s="29">
        <v>505.87674867999993</v>
      </c>
      <c r="E22" s="29">
        <v>0</v>
      </c>
      <c r="F22" s="29">
        <v>505.87674867999993</v>
      </c>
      <c r="G22" s="8"/>
      <c r="H22" s="10"/>
      <c r="K22" s="14"/>
    </row>
    <row r="23" spans="1:11" customFormat="1" ht="15" customHeight="1" x14ac:dyDescent="0.25">
      <c r="A23" s="11"/>
      <c r="B23" s="12"/>
      <c r="C23" s="9" t="s">
        <v>12</v>
      </c>
      <c r="D23" s="29">
        <v>22928.085612666662</v>
      </c>
      <c r="E23" s="29">
        <v>0</v>
      </c>
      <c r="F23" s="29">
        <v>22928.085612666662</v>
      </c>
      <c r="G23" s="8"/>
      <c r="H23" s="10"/>
      <c r="K23" s="14"/>
    </row>
    <row r="24" spans="1:11" customFormat="1" ht="15" customHeight="1" x14ac:dyDescent="0.25">
      <c r="A24" s="11"/>
      <c r="B24" s="12"/>
      <c r="C24" s="9" t="s">
        <v>13</v>
      </c>
      <c r="D24" s="29">
        <v>163.88404293000002</v>
      </c>
      <c r="E24" s="29">
        <v>0</v>
      </c>
      <c r="F24" s="29">
        <v>163.88404293000002</v>
      </c>
      <c r="G24" s="8"/>
      <c r="H24" s="10"/>
      <c r="K24" s="14"/>
    </row>
    <row r="25" spans="1:11" customFormat="1" ht="15" customHeight="1" x14ac:dyDescent="0.25">
      <c r="A25" s="11"/>
      <c r="B25" s="12"/>
      <c r="C25" s="9" t="s">
        <v>14</v>
      </c>
      <c r="D25" s="29">
        <v>0.30821385521638728</v>
      </c>
      <c r="E25" s="29">
        <v>0</v>
      </c>
      <c r="F25" s="29">
        <v>0.30821385521638728</v>
      </c>
      <c r="G25" s="8"/>
      <c r="H25" s="10"/>
      <c r="K25" s="14"/>
    </row>
    <row r="26" spans="1:11" customFormat="1" ht="15" customHeight="1" x14ac:dyDescent="0.25">
      <c r="A26" s="11"/>
      <c r="B26" s="12"/>
      <c r="C26" s="9" t="s">
        <v>20</v>
      </c>
      <c r="D26" s="29">
        <v>232.97889000000001</v>
      </c>
      <c r="E26" s="29">
        <v>0</v>
      </c>
      <c r="F26" s="29">
        <v>232.97889000000001</v>
      </c>
      <c r="G26" s="8"/>
      <c r="H26" s="10"/>
      <c r="K26" s="14"/>
    </row>
    <row r="27" spans="1:11" customFormat="1" ht="15" customHeight="1" x14ac:dyDescent="0.25">
      <c r="A27" s="11"/>
      <c r="B27" s="12"/>
      <c r="C27" s="9" t="s">
        <v>15</v>
      </c>
      <c r="D27" s="29">
        <v>1830.6146173145412</v>
      </c>
      <c r="E27" s="29">
        <v>0</v>
      </c>
      <c r="F27" s="29">
        <v>1830.6146173145412</v>
      </c>
      <c r="G27" s="8"/>
      <c r="H27" s="10"/>
      <c r="K27" s="14"/>
    </row>
    <row r="28" spans="1:11" customFormat="1" ht="15" customHeight="1" x14ac:dyDescent="0.25">
      <c r="A28" s="11"/>
      <c r="B28" s="12"/>
      <c r="C28" s="9" t="s">
        <v>16</v>
      </c>
      <c r="D28" s="29">
        <v>7719.1816750727412</v>
      </c>
      <c r="E28" s="29">
        <v>0</v>
      </c>
      <c r="F28" s="29">
        <v>7719.1816750727412</v>
      </c>
      <c r="G28" s="8"/>
      <c r="H28" s="10"/>
      <c r="K28" s="14"/>
    </row>
    <row r="29" spans="1:11" customFormat="1" ht="15" customHeight="1" x14ac:dyDescent="0.25">
      <c r="A29" s="11"/>
      <c r="B29" s="12"/>
      <c r="C29" s="9" t="s">
        <v>29</v>
      </c>
      <c r="D29" s="29">
        <v>278.8395654357667</v>
      </c>
      <c r="E29" s="29">
        <v>0</v>
      </c>
      <c r="F29" s="29">
        <v>278.8395654357667</v>
      </c>
      <c r="G29" s="8"/>
      <c r="H29" s="10"/>
      <c r="K29" s="14"/>
    </row>
    <row r="30" spans="1:11" customFormat="1" ht="15" customHeight="1" x14ac:dyDescent="0.25">
      <c r="A30" s="11"/>
      <c r="B30" s="12"/>
      <c r="C30" s="9" t="s">
        <v>17</v>
      </c>
      <c r="D30" s="29">
        <v>189.44718190274097</v>
      </c>
      <c r="E30" s="29">
        <v>0</v>
      </c>
      <c r="F30" s="29">
        <v>189.44718190274097</v>
      </c>
      <c r="G30" s="8"/>
      <c r="H30" s="10"/>
      <c r="K30" s="14"/>
    </row>
    <row r="31" spans="1:11" customFormat="1" ht="15" customHeight="1" x14ac:dyDescent="0.25">
      <c r="A31" s="11"/>
      <c r="B31" s="12"/>
      <c r="C31" s="9" t="s">
        <v>18</v>
      </c>
      <c r="D31" s="29">
        <v>502.11588917400826</v>
      </c>
      <c r="E31" s="29">
        <v>0</v>
      </c>
      <c r="F31" s="29">
        <v>502.11588917400826</v>
      </c>
      <c r="G31" s="8"/>
      <c r="H31" s="10"/>
      <c r="K31" s="14"/>
    </row>
    <row r="32" spans="1:11" customFormat="1" ht="15" x14ac:dyDescent="0.25">
      <c r="A32" s="23"/>
      <c r="B32" s="24" t="s">
        <v>4</v>
      </c>
      <c r="C32" s="25"/>
      <c r="D32" s="28">
        <v>13607.998399413817</v>
      </c>
      <c r="E32" s="28">
        <v>0</v>
      </c>
      <c r="F32" s="28">
        <v>13607.998399413817</v>
      </c>
      <c r="G32" s="26"/>
      <c r="H32" s="10"/>
      <c r="K32" s="14"/>
    </row>
    <row r="33" spans="1:11" customFormat="1" ht="15" customHeight="1" x14ac:dyDescent="0.25">
      <c r="A33" s="11"/>
      <c r="B33" s="12"/>
      <c r="C33" s="9" t="s">
        <v>19</v>
      </c>
      <c r="D33" s="29">
        <v>42.740199880000013</v>
      </c>
      <c r="E33" s="29">
        <v>0</v>
      </c>
      <c r="F33" s="29">
        <v>42.740199880000013</v>
      </c>
      <c r="G33" s="8"/>
      <c r="H33" s="10"/>
      <c r="K33" s="14"/>
    </row>
    <row r="34" spans="1:11" customFormat="1" ht="15" customHeight="1" x14ac:dyDescent="0.25">
      <c r="A34" s="11"/>
      <c r="B34" s="12"/>
      <c r="C34" s="9" t="s">
        <v>12</v>
      </c>
      <c r="D34" s="29">
        <v>2845.7655749600003</v>
      </c>
      <c r="E34" s="29">
        <v>0</v>
      </c>
      <c r="F34" s="29">
        <v>2845.7655749600003</v>
      </c>
      <c r="G34" s="8"/>
      <c r="H34" s="10"/>
      <c r="K34" s="14"/>
    </row>
    <row r="35" spans="1:11" customFormat="1" ht="15" customHeight="1" x14ac:dyDescent="0.25">
      <c r="A35" s="11"/>
      <c r="B35" s="12"/>
      <c r="C35" s="9" t="s">
        <v>13</v>
      </c>
      <c r="D35" s="29">
        <v>166.63062680000002</v>
      </c>
      <c r="E35" s="29">
        <v>0</v>
      </c>
      <c r="F35" s="29">
        <v>166.63062680000002</v>
      </c>
      <c r="G35" s="8"/>
      <c r="H35" s="10"/>
      <c r="K35" s="14"/>
    </row>
    <row r="36" spans="1:11" customFormat="1" ht="15" customHeight="1" x14ac:dyDescent="0.25">
      <c r="A36" s="11"/>
      <c r="B36" s="12"/>
      <c r="C36" s="9" t="s">
        <v>14</v>
      </c>
      <c r="D36" s="29">
        <v>321.06620263999997</v>
      </c>
      <c r="E36" s="29">
        <v>0</v>
      </c>
      <c r="F36" s="29">
        <v>321.06620263999997</v>
      </c>
      <c r="G36" s="8"/>
      <c r="H36" s="10"/>
      <c r="K36" s="14"/>
    </row>
    <row r="37" spans="1:11" customFormat="1" ht="15" customHeight="1" x14ac:dyDescent="0.25">
      <c r="A37" s="11"/>
      <c r="B37" s="12"/>
      <c r="C37" s="9" t="s">
        <v>20</v>
      </c>
      <c r="D37" s="29">
        <v>146.46709999999999</v>
      </c>
      <c r="E37" s="29">
        <v>0</v>
      </c>
      <c r="F37" s="29">
        <v>146.46709999999999</v>
      </c>
      <c r="G37" s="8"/>
      <c r="H37" s="10"/>
      <c r="K37" s="14"/>
    </row>
    <row r="38" spans="1:11" customFormat="1" ht="15" customHeight="1" x14ac:dyDescent="0.25">
      <c r="A38" s="11"/>
      <c r="B38" s="12"/>
      <c r="C38" s="9" t="s">
        <v>15</v>
      </c>
      <c r="D38" s="29">
        <v>4531.368976885773</v>
      </c>
      <c r="E38" s="29">
        <v>0</v>
      </c>
      <c r="F38" s="29">
        <v>4531.368976885773</v>
      </c>
      <c r="G38" s="8"/>
      <c r="H38" s="10"/>
      <c r="K38" s="14"/>
    </row>
    <row r="39" spans="1:11" customFormat="1" ht="15" customHeight="1" x14ac:dyDescent="0.25">
      <c r="A39" s="11"/>
      <c r="B39" s="12"/>
      <c r="C39" s="9" t="s">
        <v>16</v>
      </c>
      <c r="D39" s="29">
        <v>5242.2355272368613</v>
      </c>
      <c r="E39" s="29">
        <v>0</v>
      </c>
      <c r="F39" s="29">
        <v>5242.2355272368613</v>
      </c>
      <c r="G39" s="8"/>
      <c r="H39" s="10"/>
      <c r="K39" s="14"/>
    </row>
    <row r="40" spans="1:11" customFormat="1" ht="15" customHeight="1" x14ac:dyDescent="0.25">
      <c r="A40" s="11"/>
      <c r="B40" s="12"/>
      <c r="C40" s="9" t="s">
        <v>29</v>
      </c>
      <c r="D40" s="29">
        <v>50.640645455066739</v>
      </c>
      <c r="E40" s="29">
        <v>0</v>
      </c>
      <c r="F40" s="29">
        <v>50.640645455066739</v>
      </c>
      <c r="G40" s="8"/>
      <c r="H40" s="10"/>
      <c r="K40" s="14"/>
    </row>
    <row r="41" spans="1:11" customFormat="1" ht="15" customHeight="1" x14ac:dyDescent="0.25">
      <c r="A41" s="11"/>
      <c r="B41" s="12"/>
      <c r="C41" s="9" t="s">
        <v>17</v>
      </c>
      <c r="D41" s="29">
        <v>46.170089903472991</v>
      </c>
      <c r="E41" s="29">
        <v>0</v>
      </c>
      <c r="F41" s="29">
        <v>46.170089903472991</v>
      </c>
      <c r="G41" s="8"/>
      <c r="H41" s="10"/>
      <c r="K41" s="14"/>
    </row>
    <row r="42" spans="1:11" customFormat="1" ht="15" customHeight="1" x14ac:dyDescent="0.25">
      <c r="A42" s="11"/>
      <c r="B42" s="12"/>
      <c r="C42" s="9" t="s">
        <v>18</v>
      </c>
      <c r="D42" s="29">
        <v>214.91345565264132</v>
      </c>
      <c r="E42" s="29">
        <v>0</v>
      </c>
      <c r="F42" s="29">
        <v>214.91345565264132</v>
      </c>
      <c r="G42" s="8"/>
      <c r="H42" s="10"/>
      <c r="K42" s="14"/>
    </row>
    <row r="43" spans="1:11" customFormat="1" ht="15" x14ac:dyDescent="0.25">
      <c r="A43" s="23"/>
      <c r="B43" s="24" t="s">
        <v>30</v>
      </c>
      <c r="C43" s="25"/>
      <c r="D43" s="28">
        <v>155709.06686232338</v>
      </c>
      <c r="E43" s="28">
        <v>0</v>
      </c>
      <c r="F43" s="28">
        <v>155709.06686232338</v>
      </c>
      <c r="G43" s="26"/>
      <c r="H43" s="10"/>
      <c r="K43" s="14"/>
    </row>
    <row r="44" spans="1:11" customFormat="1" ht="15" customHeight="1" x14ac:dyDescent="0.25">
      <c r="A44" s="11"/>
      <c r="B44" s="12"/>
      <c r="C44" s="9" t="s">
        <v>15</v>
      </c>
      <c r="D44" s="29">
        <v>155709.06686232338</v>
      </c>
      <c r="E44" s="29">
        <v>0</v>
      </c>
      <c r="F44" s="29">
        <v>155709.06686232338</v>
      </c>
      <c r="G44" s="8"/>
      <c r="H44" s="10"/>
      <c r="K44" s="14"/>
    </row>
    <row r="45" spans="1:11" customFormat="1" ht="15" customHeight="1" x14ac:dyDescent="0.25">
      <c r="A45" s="23"/>
      <c r="B45" s="24" t="s">
        <v>5</v>
      </c>
      <c r="C45" s="25"/>
      <c r="D45" s="28">
        <v>4772.7602798825528</v>
      </c>
      <c r="E45" s="28">
        <v>0</v>
      </c>
      <c r="F45" s="28">
        <v>4772.7602798825528</v>
      </c>
      <c r="G45" s="26"/>
      <c r="H45" s="10"/>
      <c r="K45" s="14"/>
    </row>
    <row r="46" spans="1:11" customFormat="1" ht="15" customHeight="1" x14ac:dyDescent="0.25">
      <c r="A46" s="11"/>
      <c r="B46" s="12"/>
      <c r="C46" s="9" t="s">
        <v>19</v>
      </c>
      <c r="D46" s="29">
        <v>14.263720000000003</v>
      </c>
      <c r="E46" s="29">
        <v>0</v>
      </c>
      <c r="F46" s="29">
        <v>14.263720000000003</v>
      </c>
      <c r="G46" s="8"/>
      <c r="H46" s="10"/>
      <c r="K46" s="14"/>
    </row>
    <row r="47" spans="1:11" customFormat="1" ht="15" customHeight="1" x14ac:dyDescent="0.25">
      <c r="A47" s="11"/>
      <c r="B47" s="12"/>
      <c r="C47" s="9" t="s">
        <v>12</v>
      </c>
      <c r="D47" s="29">
        <v>853.17260520000013</v>
      </c>
      <c r="E47" s="29">
        <v>0</v>
      </c>
      <c r="F47" s="29">
        <v>853.17260520000013</v>
      </c>
      <c r="G47" s="8"/>
      <c r="H47" s="10"/>
      <c r="K47" s="14"/>
    </row>
    <row r="48" spans="1:11" customFormat="1" ht="15" customHeight="1" x14ac:dyDescent="0.25">
      <c r="A48" s="11"/>
      <c r="B48" s="12"/>
      <c r="C48" s="9" t="s">
        <v>13</v>
      </c>
      <c r="D48" s="29">
        <v>367.52505349999996</v>
      </c>
      <c r="E48" s="29">
        <v>0</v>
      </c>
      <c r="F48" s="29">
        <v>367.52505349999996</v>
      </c>
      <c r="G48" s="8"/>
      <c r="H48" s="10"/>
      <c r="K48" s="14"/>
    </row>
    <row r="49" spans="1:11" customFormat="1" ht="15" customHeight="1" x14ac:dyDescent="0.25">
      <c r="A49" s="11"/>
      <c r="B49" s="12"/>
      <c r="C49" s="9" t="s">
        <v>14</v>
      </c>
      <c r="D49" s="29">
        <v>11.804415734704071</v>
      </c>
      <c r="E49" s="29">
        <v>0</v>
      </c>
      <c r="F49" s="29">
        <v>11.804415734704071</v>
      </c>
      <c r="G49" s="8"/>
      <c r="H49" s="10"/>
      <c r="K49" s="14"/>
    </row>
    <row r="50" spans="1:11" customFormat="1" ht="15" customHeight="1" x14ac:dyDescent="0.25">
      <c r="A50" s="11"/>
      <c r="B50" s="12"/>
      <c r="C50" s="9" t="s">
        <v>20</v>
      </c>
      <c r="D50" s="29">
        <v>2.4</v>
      </c>
      <c r="E50" s="29">
        <v>0</v>
      </c>
      <c r="F50" s="29">
        <v>2.4</v>
      </c>
      <c r="G50" s="8"/>
      <c r="H50" s="10"/>
      <c r="K50" s="14"/>
    </row>
    <row r="51" spans="1:11" customFormat="1" ht="15" customHeight="1" x14ac:dyDescent="0.25">
      <c r="A51" s="11"/>
      <c r="B51" s="12"/>
      <c r="C51" s="9" t="s">
        <v>15</v>
      </c>
      <c r="D51" s="29">
        <v>210.28883975148247</v>
      </c>
      <c r="E51" s="29">
        <v>0</v>
      </c>
      <c r="F51" s="29">
        <v>210.28883975148247</v>
      </c>
      <c r="G51" s="8"/>
      <c r="H51" s="10"/>
      <c r="K51" s="14"/>
    </row>
    <row r="52" spans="1:11" customFormat="1" ht="15" customHeight="1" x14ac:dyDescent="0.25">
      <c r="A52" s="11"/>
      <c r="B52" s="12"/>
      <c r="C52" s="9" t="s">
        <v>16</v>
      </c>
      <c r="D52" s="29">
        <v>2978.7176687702431</v>
      </c>
      <c r="E52" s="29">
        <v>0</v>
      </c>
      <c r="F52" s="29">
        <v>2978.7176687702431</v>
      </c>
      <c r="G52" s="8"/>
      <c r="H52" s="10"/>
      <c r="K52" s="14"/>
    </row>
    <row r="53" spans="1:11" customFormat="1" ht="15" x14ac:dyDescent="0.25">
      <c r="A53" s="11"/>
      <c r="B53" s="13"/>
      <c r="C53" s="9" t="s">
        <v>29</v>
      </c>
      <c r="D53" s="34">
        <v>42.17289730866127</v>
      </c>
      <c r="E53" s="29">
        <v>0</v>
      </c>
      <c r="F53" s="29">
        <v>42.17289730866127</v>
      </c>
      <c r="G53" s="8"/>
      <c r="H53" s="10"/>
      <c r="K53" s="14"/>
    </row>
    <row r="54" spans="1:11" customFormat="1" ht="15" customHeight="1" x14ac:dyDescent="0.25">
      <c r="A54" s="11"/>
      <c r="B54" s="12"/>
      <c r="C54" s="9" t="s">
        <v>17</v>
      </c>
      <c r="D54" s="29">
        <v>32.374335912480447</v>
      </c>
      <c r="E54" s="29">
        <v>0</v>
      </c>
      <c r="F54" s="29">
        <v>32.374335912480447</v>
      </c>
      <c r="G54" s="8"/>
      <c r="H54" s="10"/>
      <c r="K54" s="14"/>
    </row>
    <row r="55" spans="1:11" customFormat="1" ht="15" x14ac:dyDescent="0.25">
      <c r="A55" s="11"/>
      <c r="B55" s="13"/>
      <c r="C55" s="9" t="s">
        <v>18</v>
      </c>
      <c r="D55" s="34">
        <v>260.04074370498205</v>
      </c>
      <c r="E55" s="29">
        <v>0</v>
      </c>
      <c r="F55" s="29">
        <v>260.04074370498205</v>
      </c>
      <c r="G55" s="8"/>
      <c r="H55" s="10"/>
      <c r="K55" s="14"/>
    </row>
    <row r="56" spans="1:11" customFormat="1" ht="15" customHeight="1" x14ac:dyDescent="0.25">
      <c r="A56" s="23"/>
      <c r="B56" s="24" t="s">
        <v>6</v>
      </c>
      <c r="C56" s="25"/>
      <c r="D56" s="28">
        <v>5851.8539128791708</v>
      </c>
      <c r="E56" s="28">
        <v>0</v>
      </c>
      <c r="F56" s="28">
        <v>5851.8539128791708</v>
      </c>
      <c r="G56" s="26"/>
      <c r="H56" s="10"/>
      <c r="K56" s="14"/>
    </row>
    <row r="57" spans="1:11" customFormat="1" ht="15" customHeight="1" x14ac:dyDescent="0.25">
      <c r="A57" s="11"/>
      <c r="B57" s="12"/>
      <c r="C57" s="9" t="s">
        <v>19</v>
      </c>
      <c r="D57" s="29">
        <v>20.555590000000002</v>
      </c>
      <c r="E57" s="29">
        <v>0</v>
      </c>
      <c r="F57" s="29">
        <v>20.555590000000002</v>
      </c>
      <c r="G57" s="8"/>
      <c r="H57" s="10"/>
      <c r="K57" s="14"/>
    </row>
    <row r="58" spans="1:11" customFormat="1" ht="15" customHeight="1" x14ac:dyDescent="0.25">
      <c r="A58" s="11"/>
      <c r="B58" s="12"/>
      <c r="C58" s="9" t="s">
        <v>12</v>
      </c>
      <c r="D58" s="29">
        <v>4078.7640297200005</v>
      </c>
      <c r="E58" s="29">
        <v>0</v>
      </c>
      <c r="F58" s="29">
        <v>4078.7640297200005</v>
      </c>
      <c r="G58" s="8"/>
      <c r="H58" s="10"/>
      <c r="K58" s="14"/>
    </row>
    <row r="59" spans="1:11" customFormat="1" ht="15" customHeight="1" x14ac:dyDescent="0.25">
      <c r="A59" s="11"/>
      <c r="B59" s="12"/>
      <c r="C59" s="9" t="s">
        <v>13</v>
      </c>
      <c r="D59" s="29">
        <v>136.27590369999999</v>
      </c>
      <c r="E59" s="29">
        <v>0</v>
      </c>
      <c r="F59" s="29">
        <v>136.27590369999999</v>
      </c>
      <c r="G59" s="8"/>
      <c r="H59" s="10"/>
      <c r="K59" s="14"/>
    </row>
    <row r="60" spans="1:11" customFormat="1" ht="15" customHeight="1" x14ac:dyDescent="0.25">
      <c r="A60" s="11"/>
      <c r="B60" s="12"/>
      <c r="C60" s="9" t="s">
        <v>20</v>
      </c>
      <c r="D60" s="29">
        <v>60.567569999999989</v>
      </c>
      <c r="E60" s="29">
        <v>0</v>
      </c>
      <c r="F60" s="29">
        <v>60.567569999999989</v>
      </c>
      <c r="G60" s="8"/>
      <c r="H60" s="10"/>
      <c r="K60" s="14"/>
    </row>
    <row r="61" spans="1:11" customFormat="1" ht="15" customHeight="1" x14ac:dyDescent="0.25">
      <c r="A61" s="11"/>
      <c r="B61" s="12"/>
      <c r="C61" s="9" t="s">
        <v>15</v>
      </c>
      <c r="D61" s="29">
        <v>1296.108153507545</v>
      </c>
      <c r="E61" s="29">
        <v>0</v>
      </c>
      <c r="F61" s="29">
        <v>1296.108153507545</v>
      </c>
      <c r="G61" s="8"/>
      <c r="H61" s="10"/>
      <c r="K61" s="14"/>
    </row>
    <row r="62" spans="1:11" customFormat="1" ht="15" customHeight="1" x14ac:dyDescent="0.25">
      <c r="A62" s="11"/>
      <c r="B62" s="12"/>
      <c r="C62" s="9" t="s">
        <v>16</v>
      </c>
      <c r="D62" s="29">
        <v>207.967807033274</v>
      </c>
      <c r="E62" s="29">
        <v>0</v>
      </c>
      <c r="F62" s="29">
        <v>207.967807033274</v>
      </c>
      <c r="G62" s="8"/>
      <c r="H62" s="10"/>
      <c r="K62" s="14"/>
    </row>
    <row r="63" spans="1:11" customFormat="1" ht="15" customHeight="1" x14ac:dyDescent="0.25">
      <c r="A63" s="11"/>
      <c r="B63" s="12"/>
      <c r="C63" s="9" t="s">
        <v>29</v>
      </c>
      <c r="D63" s="29">
        <v>12.825662417101396</v>
      </c>
      <c r="E63" s="29">
        <v>0</v>
      </c>
      <c r="F63" s="29">
        <v>12.825662417101396</v>
      </c>
      <c r="G63" s="8"/>
      <c r="H63" s="10"/>
      <c r="K63" s="14"/>
    </row>
    <row r="64" spans="1:11" customFormat="1" ht="15" x14ac:dyDescent="0.25">
      <c r="A64" s="11"/>
      <c r="B64" s="13"/>
      <c r="C64" s="9" t="s">
        <v>18</v>
      </c>
      <c r="D64" s="34">
        <v>38.789196501251133</v>
      </c>
      <c r="E64" s="29">
        <v>0</v>
      </c>
      <c r="F64" s="29">
        <v>38.789196501251133</v>
      </c>
      <c r="G64" s="8"/>
      <c r="H64" s="10"/>
      <c r="K64" s="14"/>
    </row>
    <row r="65" spans="1:11" customFormat="1" ht="15" customHeight="1" x14ac:dyDescent="0.25">
      <c r="A65" s="23"/>
      <c r="B65" s="24" t="s">
        <v>7</v>
      </c>
      <c r="C65" s="25"/>
      <c r="D65" s="28">
        <v>4328.1362763739999</v>
      </c>
      <c r="E65" s="28">
        <v>0</v>
      </c>
      <c r="F65" s="28">
        <v>4328.1362763739999</v>
      </c>
      <c r="G65" s="26"/>
      <c r="H65" s="10"/>
      <c r="K65" s="14"/>
    </row>
    <row r="66" spans="1:11" customFormat="1" ht="15" customHeight="1" x14ac:dyDescent="0.25">
      <c r="A66" s="11"/>
      <c r="B66" s="12"/>
      <c r="C66" s="9" t="s">
        <v>12</v>
      </c>
      <c r="D66" s="29">
        <v>3686.9477146999998</v>
      </c>
      <c r="E66" s="29">
        <v>0</v>
      </c>
      <c r="F66" s="29">
        <v>3686.9477146999998</v>
      </c>
      <c r="G66" s="8"/>
      <c r="H66" s="10"/>
      <c r="K66" s="14"/>
    </row>
    <row r="67" spans="1:11" customFormat="1" ht="15" x14ac:dyDescent="0.25">
      <c r="A67" s="11"/>
      <c r="B67" s="13"/>
      <c r="C67" s="9" t="s">
        <v>13</v>
      </c>
      <c r="D67" s="34">
        <v>8.0031999999999996</v>
      </c>
      <c r="E67" s="29">
        <v>0</v>
      </c>
      <c r="F67" s="29">
        <v>8.0031999999999996</v>
      </c>
      <c r="G67" s="8"/>
      <c r="H67" s="10"/>
      <c r="K67" s="14"/>
    </row>
    <row r="68" spans="1:11" customFormat="1" ht="15" customHeight="1" x14ac:dyDescent="0.25">
      <c r="A68" s="11"/>
      <c r="B68" s="12"/>
      <c r="C68" s="9" t="s">
        <v>20</v>
      </c>
      <c r="D68" s="29">
        <v>633.18536167400032</v>
      </c>
      <c r="E68" s="29">
        <v>0</v>
      </c>
      <c r="F68" s="29">
        <v>633.18536167400032</v>
      </c>
      <c r="G68" s="8"/>
      <c r="H68" s="10"/>
      <c r="K68" s="14"/>
    </row>
    <row r="69" spans="1:11" customFormat="1" ht="15" x14ac:dyDescent="0.25">
      <c r="A69" s="23"/>
      <c r="B69" s="24" t="s">
        <v>8</v>
      </c>
      <c r="C69" s="25"/>
      <c r="D69" s="28">
        <v>45768.815375655562</v>
      </c>
      <c r="E69" s="28">
        <v>0</v>
      </c>
      <c r="F69" s="28">
        <v>45768.815375655562</v>
      </c>
      <c r="G69" s="26"/>
      <c r="H69" s="10"/>
      <c r="K69" s="14"/>
    </row>
    <row r="70" spans="1:11" customFormat="1" ht="15" customHeight="1" x14ac:dyDescent="0.25">
      <c r="A70" s="11"/>
      <c r="B70" s="12"/>
      <c r="C70" s="9" t="s">
        <v>19</v>
      </c>
      <c r="D70" s="29">
        <v>26.779050000000005</v>
      </c>
      <c r="E70" s="29">
        <v>0</v>
      </c>
      <c r="F70" s="29">
        <v>26.779050000000005</v>
      </c>
      <c r="G70" s="8"/>
      <c r="H70" s="10"/>
      <c r="K70" s="14"/>
    </row>
    <row r="71" spans="1:11" customFormat="1" ht="15" x14ac:dyDescent="0.25">
      <c r="A71" s="11"/>
      <c r="B71" s="13"/>
      <c r="C71" s="9" t="s">
        <v>31</v>
      </c>
      <c r="D71" s="34">
        <v>94.146439999999998</v>
      </c>
      <c r="E71" s="29">
        <v>0</v>
      </c>
      <c r="F71" s="29">
        <v>94.146439999999998</v>
      </c>
      <c r="G71" s="8"/>
      <c r="H71" s="10"/>
      <c r="K71" s="14"/>
    </row>
    <row r="72" spans="1:11" customFormat="1" ht="15" customHeight="1" x14ac:dyDescent="0.25">
      <c r="A72" s="11"/>
      <c r="B72" s="12"/>
      <c r="C72" s="9" t="s">
        <v>12</v>
      </c>
      <c r="D72" s="29">
        <v>9976.3850151672814</v>
      </c>
      <c r="E72" s="29">
        <v>0</v>
      </c>
      <c r="F72" s="29">
        <v>9976.3850151672814</v>
      </c>
      <c r="G72" s="8"/>
      <c r="H72" s="10"/>
      <c r="K72" s="14"/>
    </row>
    <row r="73" spans="1:11" customFormat="1" ht="15" customHeight="1" x14ac:dyDescent="0.25">
      <c r="A73" s="11"/>
      <c r="B73" s="12"/>
      <c r="C73" s="9" t="s">
        <v>13</v>
      </c>
      <c r="D73" s="29">
        <v>249.78204726000001</v>
      </c>
      <c r="E73" s="29">
        <v>0</v>
      </c>
      <c r="F73" s="29">
        <v>249.78204726000001</v>
      </c>
      <c r="G73" s="8"/>
      <c r="H73" s="10"/>
      <c r="K73" s="14"/>
    </row>
    <row r="74" spans="1:11" customFormat="1" ht="15" customHeight="1" x14ac:dyDescent="0.25">
      <c r="A74" s="11"/>
      <c r="B74" s="12"/>
      <c r="C74" s="9" t="s">
        <v>20</v>
      </c>
      <c r="D74" s="29">
        <v>948.60906083333327</v>
      </c>
      <c r="E74" s="29">
        <v>0</v>
      </c>
      <c r="F74" s="29">
        <v>948.60906083333327</v>
      </c>
      <c r="G74" s="8"/>
      <c r="H74" s="10"/>
      <c r="K74" s="14"/>
    </row>
    <row r="75" spans="1:11" customFormat="1" ht="15" x14ac:dyDescent="0.25">
      <c r="A75" s="11"/>
      <c r="B75" s="13"/>
      <c r="C75" s="9" t="s">
        <v>15</v>
      </c>
      <c r="D75" s="34">
        <v>33115.405806094765</v>
      </c>
      <c r="E75" s="29">
        <v>0</v>
      </c>
      <c r="F75" s="29">
        <v>33115.405806094765</v>
      </c>
      <c r="G75" s="8"/>
      <c r="H75" s="10"/>
      <c r="K75" s="14"/>
    </row>
    <row r="76" spans="1:11" customFormat="1" ht="15" customHeight="1" x14ac:dyDescent="0.25">
      <c r="A76" s="11"/>
      <c r="B76" s="12"/>
      <c r="C76" s="9" t="s">
        <v>16</v>
      </c>
      <c r="D76" s="29">
        <v>1203.8962295803171</v>
      </c>
      <c r="E76" s="29">
        <v>0</v>
      </c>
      <c r="F76" s="29">
        <v>1203.8962295803171</v>
      </c>
      <c r="G76" s="8"/>
      <c r="H76" s="10"/>
      <c r="K76" s="14"/>
    </row>
    <row r="77" spans="1:11" customFormat="1" ht="15" x14ac:dyDescent="0.25">
      <c r="A77" s="11"/>
      <c r="B77" s="13"/>
      <c r="C77" s="9" t="s">
        <v>29</v>
      </c>
      <c r="D77" s="34">
        <v>16.911638313586241</v>
      </c>
      <c r="E77" s="29">
        <v>0</v>
      </c>
      <c r="F77" s="29">
        <v>16.911638313586241</v>
      </c>
      <c r="G77" s="8"/>
      <c r="H77" s="10"/>
      <c r="K77" s="14"/>
    </row>
    <row r="78" spans="1:11" customFormat="1" ht="15" customHeight="1" x14ac:dyDescent="0.25">
      <c r="A78" s="11"/>
      <c r="B78" s="12"/>
      <c r="C78" s="9" t="s">
        <v>17</v>
      </c>
      <c r="D78" s="29">
        <v>28.471869136708033</v>
      </c>
      <c r="E78" s="29">
        <v>0</v>
      </c>
      <c r="F78" s="29">
        <v>28.471869136708033</v>
      </c>
      <c r="G78" s="8"/>
      <c r="H78" s="10"/>
      <c r="K78" s="14"/>
    </row>
    <row r="79" spans="1:11" customFormat="1" ht="15" x14ac:dyDescent="0.25">
      <c r="A79" s="11"/>
      <c r="B79" s="13"/>
      <c r="C79" s="9" t="s">
        <v>18</v>
      </c>
      <c r="D79" s="34">
        <v>108.42821926954879</v>
      </c>
      <c r="E79" s="29">
        <v>0</v>
      </c>
      <c r="F79" s="29">
        <v>108.42821926954879</v>
      </c>
      <c r="G79" s="8"/>
      <c r="H79" s="10"/>
      <c r="K79" s="14"/>
    </row>
    <row r="80" spans="1:11" customFormat="1" ht="15" customHeight="1" x14ac:dyDescent="0.25">
      <c r="A80" s="23"/>
      <c r="B80" s="24" t="s">
        <v>9</v>
      </c>
      <c r="C80" s="25"/>
      <c r="D80" s="28">
        <v>8447.4222723249932</v>
      </c>
      <c r="E80" s="28">
        <v>0</v>
      </c>
      <c r="F80" s="28">
        <v>8447.4222723249932</v>
      </c>
      <c r="G80" s="26"/>
      <c r="H80" s="10"/>
      <c r="K80" s="14"/>
    </row>
    <row r="81" spans="1:11" customFormat="1" ht="15" customHeight="1" x14ac:dyDescent="0.25">
      <c r="A81" s="11"/>
      <c r="B81" s="12"/>
      <c r="C81" s="9" t="s">
        <v>13</v>
      </c>
      <c r="D81" s="29">
        <v>113.30065999999997</v>
      </c>
      <c r="E81" s="29">
        <v>0</v>
      </c>
      <c r="F81" s="29">
        <v>113.30065999999997</v>
      </c>
      <c r="G81" s="8"/>
      <c r="H81" s="10"/>
      <c r="K81" s="14"/>
    </row>
    <row r="82" spans="1:11" customFormat="1" ht="15" customHeight="1" x14ac:dyDescent="0.25">
      <c r="A82" s="11"/>
      <c r="B82" s="12"/>
      <c r="C82" s="9" t="s">
        <v>14</v>
      </c>
      <c r="D82" s="29">
        <v>7.4639999999999984E-2</v>
      </c>
      <c r="E82" s="29">
        <v>0</v>
      </c>
      <c r="F82" s="29">
        <v>7.4639999999999984E-2</v>
      </c>
      <c r="G82" s="8"/>
      <c r="H82" s="10"/>
      <c r="K82" s="14"/>
    </row>
    <row r="83" spans="1:11" customFormat="1" ht="15" customHeight="1" x14ac:dyDescent="0.25">
      <c r="A83" s="11"/>
      <c r="B83" s="12"/>
      <c r="C83" s="9" t="s">
        <v>20</v>
      </c>
      <c r="D83" s="29">
        <v>8.968</v>
      </c>
      <c r="E83" s="29">
        <v>0</v>
      </c>
      <c r="F83" s="29">
        <v>8.968</v>
      </c>
      <c r="G83" s="8"/>
      <c r="H83" s="10"/>
      <c r="K83" s="14"/>
    </row>
    <row r="84" spans="1:11" customFormat="1" ht="15" customHeight="1" x14ac:dyDescent="0.25">
      <c r="A84" s="11"/>
      <c r="B84" s="12"/>
      <c r="C84" s="9" t="s">
        <v>15</v>
      </c>
      <c r="D84" s="29">
        <v>4320.2445723249921</v>
      </c>
      <c r="E84" s="29">
        <v>0</v>
      </c>
      <c r="F84" s="29">
        <v>4320.2445723249921</v>
      </c>
      <c r="G84" s="8"/>
      <c r="H84" s="10"/>
      <c r="K84" s="14"/>
    </row>
    <row r="85" spans="1:11" customFormat="1" ht="15" customHeight="1" x14ac:dyDescent="0.25">
      <c r="A85" s="11"/>
      <c r="B85" s="12"/>
      <c r="C85" s="9" t="s">
        <v>16</v>
      </c>
      <c r="D85" s="29">
        <v>4004.8343999999997</v>
      </c>
      <c r="E85" s="29">
        <v>0</v>
      </c>
      <c r="F85" s="29">
        <v>4004.8343999999997</v>
      </c>
      <c r="G85" s="8"/>
      <c r="H85" s="10"/>
      <c r="K85" s="14"/>
    </row>
    <row r="86" spans="1:11" customFormat="1" ht="15" customHeight="1" x14ac:dyDescent="0.25">
      <c r="A86" s="23"/>
      <c r="B86" s="24" t="s">
        <v>33</v>
      </c>
      <c r="C86" s="25"/>
      <c r="D86" s="28">
        <v>20417.554340514671</v>
      </c>
      <c r="E86" s="28">
        <v>0</v>
      </c>
      <c r="F86" s="28">
        <v>20417.554340514671</v>
      </c>
      <c r="G86" s="22">
        <v>6.2</v>
      </c>
      <c r="H86" s="10"/>
      <c r="K86" s="14"/>
    </row>
    <row r="87" spans="1:11" customFormat="1" ht="15" customHeight="1" x14ac:dyDescent="0.25">
      <c r="A87" s="11"/>
      <c r="B87" s="13"/>
      <c r="C87" s="9" t="s">
        <v>19</v>
      </c>
      <c r="D87" s="34">
        <v>315.66447270000003</v>
      </c>
      <c r="E87" s="29">
        <v>0</v>
      </c>
      <c r="F87" s="29">
        <v>315.66447270000003</v>
      </c>
      <c r="G87" s="8"/>
      <c r="H87" s="10"/>
      <c r="K87" s="14"/>
    </row>
    <row r="88" spans="1:11" customFormat="1" ht="15" x14ac:dyDescent="0.25">
      <c r="A88" s="11"/>
      <c r="B88" s="12"/>
      <c r="C88" s="9" t="s">
        <v>21</v>
      </c>
      <c r="D88" s="29">
        <v>131.13214000000002</v>
      </c>
      <c r="E88" s="29">
        <v>0</v>
      </c>
      <c r="F88" s="29">
        <v>131.13214000000002</v>
      </c>
      <c r="G88" s="8"/>
      <c r="H88" s="10"/>
      <c r="K88" s="14"/>
    </row>
    <row r="89" spans="1:11" customFormat="1" ht="15" customHeight="1" x14ac:dyDescent="0.25">
      <c r="A89" s="11"/>
      <c r="B89" s="12"/>
      <c r="C89" s="9" t="s">
        <v>12</v>
      </c>
      <c r="D89" s="29">
        <v>9172.4468967899993</v>
      </c>
      <c r="E89" s="29">
        <v>0</v>
      </c>
      <c r="F89" s="29">
        <v>9172.4468967899993</v>
      </c>
      <c r="G89" s="8"/>
      <c r="H89" s="10"/>
      <c r="K89" s="14"/>
    </row>
    <row r="90" spans="1:11" customFormat="1" ht="15" customHeight="1" x14ac:dyDescent="0.25">
      <c r="A90" s="11"/>
      <c r="B90" s="12"/>
      <c r="C90" s="9" t="s">
        <v>13</v>
      </c>
      <c r="D90" s="29">
        <v>325.19727442999982</v>
      </c>
      <c r="E90" s="29">
        <v>0</v>
      </c>
      <c r="F90" s="29">
        <v>325.19727442999982</v>
      </c>
      <c r="G90" s="8"/>
      <c r="H90" s="10"/>
      <c r="K90" s="14"/>
    </row>
    <row r="91" spans="1:11" customFormat="1" ht="15" customHeight="1" x14ac:dyDescent="0.25">
      <c r="A91" s="11"/>
      <c r="B91" s="12"/>
      <c r="C91" s="9" t="s">
        <v>14</v>
      </c>
      <c r="D91" s="29">
        <v>266.60912870425955</v>
      </c>
      <c r="E91" s="29">
        <v>0</v>
      </c>
      <c r="F91" s="29">
        <v>266.60912870425955</v>
      </c>
      <c r="G91" s="8"/>
      <c r="H91" s="10"/>
      <c r="K91" s="14"/>
    </row>
    <row r="92" spans="1:11" customFormat="1" ht="15" customHeight="1" x14ac:dyDescent="0.25">
      <c r="A92" s="11"/>
      <c r="B92" s="12"/>
      <c r="C92" s="9" t="s">
        <v>20</v>
      </c>
      <c r="D92" s="29">
        <v>909.80795000000057</v>
      </c>
      <c r="E92" s="29">
        <v>0</v>
      </c>
      <c r="F92" s="29">
        <v>909.80795000000057</v>
      </c>
      <c r="G92" s="8"/>
      <c r="H92" s="10"/>
      <c r="K92" s="14"/>
    </row>
    <row r="93" spans="1:11" customFormat="1" ht="15" customHeight="1" x14ac:dyDescent="0.25">
      <c r="A93" s="11"/>
      <c r="B93" s="12"/>
      <c r="C93" s="9" t="s">
        <v>15</v>
      </c>
      <c r="D93" s="29">
        <v>4007.9204532196918</v>
      </c>
      <c r="E93" s="29">
        <v>0</v>
      </c>
      <c r="F93" s="29">
        <v>4007.9204532196918</v>
      </c>
      <c r="G93" s="8"/>
      <c r="H93" s="10"/>
      <c r="K93" s="14"/>
    </row>
    <row r="94" spans="1:11" customFormat="1" ht="15" customHeight="1" x14ac:dyDescent="0.25">
      <c r="A94" s="11"/>
      <c r="B94" s="12"/>
      <c r="C94" s="9" t="s">
        <v>16</v>
      </c>
      <c r="D94" s="29">
        <v>4771.5034137178218</v>
      </c>
      <c r="E94" s="29">
        <v>0</v>
      </c>
      <c r="F94" s="29">
        <v>4771.5034137178218</v>
      </c>
      <c r="G94" s="8"/>
      <c r="H94" s="10"/>
      <c r="K94" s="14"/>
    </row>
    <row r="95" spans="1:11" customFormat="1" ht="15" customHeight="1" x14ac:dyDescent="0.25">
      <c r="A95" s="11"/>
      <c r="B95" s="12"/>
      <c r="C95" s="9" t="s">
        <v>29</v>
      </c>
      <c r="D95" s="29">
        <v>37.003097513743334</v>
      </c>
      <c r="E95" s="29">
        <v>0</v>
      </c>
      <c r="F95" s="29">
        <v>37.003097513743334</v>
      </c>
      <c r="G95" s="8"/>
      <c r="H95" s="10"/>
      <c r="K95" s="14"/>
    </row>
    <row r="96" spans="1:11" customFormat="1" ht="15" customHeight="1" x14ac:dyDescent="0.25">
      <c r="A96" s="11"/>
      <c r="B96" s="13"/>
      <c r="C96" s="9" t="s">
        <v>17</v>
      </c>
      <c r="D96" s="34">
        <v>73.216608482437991</v>
      </c>
      <c r="E96" s="29">
        <v>0</v>
      </c>
      <c r="F96" s="29">
        <v>73.216608482437991</v>
      </c>
      <c r="G96" s="8"/>
      <c r="H96" s="10"/>
      <c r="K96" s="14"/>
    </row>
    <row r="97" spans="1:11" customFormat="1" ht="15" customHeight="1" x14ac:dyDescent="0.25">
      <c r="A97" s="11"/>
      <c r="B97" s="12"/>
      <c r="C97" s="9" t="s">
        <v>18</v>
      </c>
      <c r="D97" s="29">
        <v>407.05290495678651</v>
      </c>
      <c r="E97" s="29">
        <v>0</v>
      </c>
      <c r="F97" s="29">
        <v>407.05290495678651</v>
      </c>
      <c r="G97" s="8"/>
      <c r="H97" s="10"/>
      <c r="K97" s="14"/>
    </row>
    <row r="98" spans="1:11" x14ac:dyDescent="0.2">
      <c r="A98" s="26" t="s">
        <v>27</v>
      </c>
      <c r="B98" s="26"/>
      <c r="C98" s="26"/>
      <c r="D98" s="28">
        <v>0</v>
      </c>
      <c r="E98" s="28">
        <v>0</v>
      </c>
      <c r="F98" s="28">
        <v>0</v>
      </c>
      <c r="G98" s="17"/>
      <c r="H98" s="10"/>
    </row>
  </sheetData>
  <autoFilter ref="B21:B98"/>
  <mergeCells count="4">
    <mergeCell ref="A5:G5"/>
    <mergeCell ref="A7:C7"/>
    <mergeCell ref="A8:C8"/>
    <mergeCell ref="A3:G3"/>
  </mergeCells>
  <pageMargins left="0.39370078740157483" right="0.39370078740157483" top="0.74803149606299213" bottom="0.74803149606299213" header="0.31496062992125984" footer="0.31496062992125984"/>
  <pageSetup paperSize="9" scale="75" orientation="landscape" r:id="rId1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OrE0xr9QadPPz4ORz8bYQGAX+yo2gzjw0REnrUoMOB4=</DigestValue>
    </Reference>
    <Reference Type="http://www.w3.org/2000/09/xmldsig#Object" URI="#idOfficeObject">
      <DigestMethod Algorithm="http://www.w3.org/2001/04/xmlenc#sha256"/>
      <DigestValue>EXAjaj2PSa2BrScQbd5OLNADTgsBt024mqzjXJYpZ4A=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TJ5339VRwfnqVj9755ASKGP8hTwi1kqbsgYw8IRlypM=</DigestValue>
    </Reference>
  </SignedInfo>
  <SignatureValue>Qh7kEweiJeILe97XuRSxzG/A+8j6btuVnxcqO4s3/cTTBp7p7F9DH+yhBk6Xs/xxIWqBegEihEZG
iz2Qx3RTDisP3xzxqXMvlAgQpHNcRB7c4pjGQli5rzlUUSDBaSEAfZeaQdxosHVNsPL7VxRF6jX8
9AtWioFoZPQrbcMm5TWDhBna5bCu6qduwDLU4FjjDWZqanigFJygAtgFStej1wPxZNbMSTQ7agKA
mVrbmCkNP2CGmlqKwBKpjuZjA0N20r3w4ZjtWqyMLeOuVQW6dMNmdfWUrBy+RvnFgWZ/ULU/0/DQ
TQ0QEk651XS7CZSmAnjkAJouNJZ3R4273YaUaw==</SignatureValue>
  <KeyInfo>
    <X509Data>
      <X509Certificate>MIIHGDCCBgCgAwIBAgIQBHvuQdfo2oR/ESn9QPZOETANBgkqhkiG9w0BAQsFADCBmzELMAkGA1UEBhMCR0IxGzAZBgNVBAgTEkdyZWF0ZXIgTWFuY2hlc3RlcjEQMA4GA1UEBxMHU2FsZm9yZDEaMBgGA1UEChMRQ09NT0RPIENBIExpbWl0ZWQxQTA/BgNVBAMTOENPTU9ETyBTSEEtMjU2IENsaWVudCBBdXRoZW50aWNhdGlvbiBhbmQgU2VjdXJlIEVtYWlsIENBMB4XDTE2MDUwMjAwMDAwMFoXDTE3MDUwMjIzNTk1OVowggIzMTwwOgYDVQQLDDNDb3JyZW9fUGVyc29uYWwgOiBDSFJJU1RJQU4uVkFMRElWSUFAVEVMRUZPTklDQS5DT00xGzAZBgNVBAsMEk51bV9Eb2MgOiAwOTQ2NTQ0NjEXMBUGA1UECwwOVGlwb19Eb2MgOiBETkkxHTAbBgNVBAsTFENhcmdvIDogRVNQRUNJQUxJU1RBMTcwNQYDVQQLDC5VbmlkYWRfT3JnYW5pemFjaW9uYWw6IERJUkVDQ0lPTiBERSBSRUdVTEFDSU9OMUIwQAYDVQQLDDlDb3JyZW9fT3JnYW5pemFjaW9uYWwgOiBDSFJJU1RJQU4uVkFMRElWSUFAVEVMRUZPTklDQS5DT00xGjAYBgNVBAsTEVJVQyA6IDIwMTAwMDE3NDkxMRcwFQYDVQQLEw5pc3N1ZWQgYnkgSU9GRDEwMC4GA1UECxMndmFsaWRhdGVkIGJ5IENBTUFSQSBERSBDT01FUkNJTyBERSBMSU1BMRAwDgYDVQQUEwcyMTAxMzQ3MQswCQYDVQQGEwJQRTEbMBkGA1UEBxMSTElNQSAtIExJTUEgLSBMSU1BMSAwHgYDVQQKExdURUxFRk9OSUNBIERFTCBQRVJVIFNBQTEwMC4GCSqGSIb3DQEJARYhQ0hSSVNUSUFOLlZBTERJVklBQFRFTEVGT05JQ0EuQ09NMSowKAYDVQQDEyFDSFJJU1RJQU4gQUxCRVJUTyBWQUxESVZJQSBPUlJFR08wggEiMA0GCSqGSIb3DQEBAQUAA4IBDwAwggEKAoIBAQC8798MUfmajmEio14x7pPvLLqSUIYgFWr8dLaavmxgHsSXIwhE3Vqi7bHW7pGrNlruIMLlhHiw5v+Db3kuKkHpkv9EWm7f4yins5vdMGiUS167BI27iCt8AkHBsZeDjJLFFrMJ1THmZIQOYST7oVXoj9zuQD6bJwwZoYENjK4XoJ9MBWsMvyeOUnqb/OBB22/hkqLHzThjwYe0wi0aAj2R3qiA+SFsF4X06fWYhJ5ESGeXz/dhKTbm15MEHoeNhYJ9/nIq52vLzDNSAFde+qdhwWZZJ22DQ7ZhXzxJwWbuJw5rZ0keg3AxlwotcF7/uIhHyT9sHKJJR5IJ1cnrUVMHAgMBAAGjggG7MIIBtzAfBgNVHSMEGDAWgBSSYWuC4aKgqk/sZ/HCo/e0gADB7DAdBgNVHQ4EFgQUAxjDVTz5wEyiNqen0oyP9ogw5X0wDgYDVR0PAQH/BAQDAgWgMAwGA1UdEwEB/wQCMAAwHQYDVR0lBBYwFAYIKwYBBQUHAwQGCCsGAQUFBwMCMEYGA1UdIAQ/MD0wOwYMKwYBBAGyMQECAQMFMCswKQYIKwYBBQUHAgEWHWh0dHBzOi8vc2VjdXJlLmNvbW9kby5uZXQvQ1BTMF0GA1UdHwRWMFQwUqBQoE6GTGh0dHA6Ly9jcmwuY29tb2RvY2EuY29tL0NPTU9ET1NIQTI1NkNsaWVudEF1dGhlbnRpY2F0aW9uYW5kU2VjdXJlRW1haWxDQS5jcmwwgZAGCCsGAQUFBwEBBIGDMIGAMFgGCCsGAQUFBzAChkxodHRwOi8vY3J0LmNvbW9kb2NhLmNvbS9DT01PRE9TSEEyNTZDbGllbnRBdXRoZW50aWNhdGlvbmFuZFNlY3VyZUVtYWlsQ0EuY3J0MCQGCCsGAQUFBzABhhhodHRwOi8vb2NzcC5jb21vZG9jYS5jb20wDQYJKoZIhvcNAQELBQADggEBAACm7ZB8L42G6L8wVPVBwz0oeoTwFUW3csF3180JMUMjT66NJHv06HuAA/mv3pFvD5vdi/k7y3xdocbtsU6ADFWUxaGBuTvhBt44VOwR+andOol/QJeqTaaVJr5k9jMA97ZkT7RWzG+LCqAgGwjCrayeMExJAHCBF3puURJcjKm2PJ1++yEB0upbrNn9HvWoJ+hOOs2XcWcZoHuSfPZNIAM5F9ISjqQqme2S+Jf40PEmAiY1ln1heD7uiP4hjfMBT4yeZTQTEbqyYMU21xBwxCi2nVzzKAuNcPDjzo221tw1p6no6oSQ+q9s3ZjS4q0WobGt0hTCmebSwEPIguiVwX0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</Transform>
          <Transform Algorithm="http://www.w3.org/TR/2001/REC-xml-c14n-20010315"/>
        </Transforms>
        <DigestMethod Algorithm="http://www.w3.org/2001/04/xmlenc#sha256"/>
        <DigestValue>+70tVQiKI1yf3TMXuIIdLvQ+S5B+Bw9XjNZHe++mCkI=</DigestValue>
      </Reference>
      <Reference URI="/xl/calcChain.xml?ContentType=application/vnd.openxmlformats-officedocument.spreadsheetml.calcChain+xml">
        <DigestMethod Algorithm="http://www.w3.org/2001/04/xmlenc#sha256"/>
        <DigestValue>0tAsqR1Ujq7CQUs04nFcJNxQsxYqfDOWMEDTZJsBxiE=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gwlpDYkZy+McvB8W7nFFSGTUvqhQ2sep3AoR/zIl+nk=</DigestValue>
      </Reference>
      <Reference URI="/xl/sharedStrings.xml?ContentType=application/vnd.openxmlformats-officedocument.spreadsheetml.sharedStrings+xml">
        <DigestMethod Algorithm="http://www.w3.org/2001/04/xmlenc#sha256"/>
        <DigestValue>0Jz/KHNUpv8r42cKZRNqQaLowygtSx90OwxhSW3YPr8=</DigestValue>
      </Reference>
      <Reference URI="/xl/styles.xml?ContentType=application/vnd.openxmlformats-officedocument.spreadsheetml.styles+xml">
        <DigestMethod Algorithm="http://www.w3.org/2001/04/xmlenc#sha256"/>
        <DigestValue>t/W/PPTsWLmIJ2fjsf+acJ+Cy0Y7ii5gbCJSlqfLYGk=</DigestValue>
      </Reference>
      <Reference URI="/xl/theme/theme1.xml?ContentType=application/vnd.openxmlformats-officedocument.theme+xml">
        <DigestMethod Algorithm="http://www.w3.org/2001/04/xmlenc#sha256"/>
        <DigestValue>MSC/EYkfwclNctHK+aZVNa7gncE2d4S8pHsh2ftpRsE=</DigestValue>
      </Reference>
      <Reference URI="/xl/workbook.xml?ContentType=application/vnd.openxmlformats-officedocument.spreadsheetml.sheet.main+xml">
        <DigestMethod Algorithm="http://www.w3.org/2001/04/xmlenc#sha256"/>
        <DigestValue>GkkvdaJn/R1NarFqCoYDwzoU2AoIpVDc0KnQODduMoc=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sheet1.xml?ContentType=application/vnd.openxmlformats-officedocument.spreadsheetml.worksheet+xml">
        <DigestMethod Algorithm="http://www.w3.org/2001/04/xmlenc#sha256"/>
        <DigestValue>dB9cfd/g7r3P9fGyWHCcmiXcJYp31mALUtFI4uMbsYk=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2016-05-02T17:17:15Z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>Instructivo Contabilidad Separada</SignatureComments>
          <WindowsVersion>6.2</WindowsVersion>
          <OfficeVersion>15.0</OfficeVersion>
          <ApplicationVersion>15.0</ApplicationVersion>
          <Monitors>1</Monitors>
          <HorizontalResolution>1366</HorizontalResolution>
          <VerticalResolution>768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2016-05-02T17:17:15Z</xd:SigningTime>
          <xd:SigningCertificate>
            <xd:Cert>
              <xd:CertDigest>
                <DigestMethod Algorithm="http://www.w3.org/2001/04/xmlenc#sha256"/>
                <DigestValue>/Oe8MAirMBntmpLMz2uCpackxdWpzbf55yPRXVuQ0pM=</DigestValue>
              </xd:CertDigest>
              <xd:IssuerSerial>
                <X509IssuerName>CN=COMODO SHA-256 Client Authentication and Secure Email CA, O=COMODO CA Limited, L=Salford, S=Greater Manchester, C=GB</X509IssuerName>
                <X509SerialNumber>5960396926876459636426735057569730065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  <xd:SignedDataObjectProperties>
          <xd:CommitmentTypeIndication>
            <xd:CommitmentTypeId>
              <xd:Identifier>http://uri.etsi.org/01903/v1.2.2#ProofOfApproval</xd:Identifier>
              <xd:Description>Aprobó este documento</xd:Description>
            </xd:CommitmentTypeId>
            <xd:AllSignedDataObjects/>
            <xd:CommitmentTypeQualifiers>
              <xd:CommitmentTypeQualifier>Instructivo Contabilidad Separada</xd:CommitmentTypeQualifier>
            </xd:CommitmentTypeQualifiers>
          </xd:CommitmentTypeIndication>
        </xd:SignedDataObjectProperties>
      </xd:SignedProperties>
      <xd:UnsignedProperties>
        <xd:UnsignedSignatureProperties>
          <xd:CertificateValues>
            <xd:EncapsulatedX509Certificate>MIIErzCCA5egAwIBAgIRAOAjyxUSg1OJrWFuelRnayEwDQYJKoZIhvcNAQELBQAwbzELMAkGA1UEBhMCU0UxFDASBgNVBAoTC0FkZFRydXN0IEFCMSYwJAYDVQQLEx1BZGRUcnVzdCBFeHRlcm5hbCBUVFAgTmV0d29yazEiMCAGA1UEAxMZQWRkVHJ1c3QgRXh0ZXJuYWwgQ0EgUm9vdDAeFw0xNDEyMjIwMDAwMDBaFw0yMDA1MzAxMDQ4MzhaMIGbMQswCQYDVQQGEwJHQjEbMBkGA1UECBMSR3JlYXRlciBNYW5jaGVzdGVyMRAwDgYDVQQHEwdTYWxmb3JkMRowGAYDVQQKExFDT01PRE8gQ0EgTGltaXRlZDFBMD8GA1UEAxM4Q09NT0RPIFNIQS0yNTYgQ2xpZW50IEF1dGhlbnRpY2F0aW9uIGFuZCBTZWN1cmUgRW1haWwgQ0EwggEiMA0GCSqGSIb3DQEBAQUAA4IBDwAwggEKAoIBAQCJsQ3aelMZTnBSHbxWpgYmt7hJ4JbnUavx8FoTSRWjtIwbYLx6UUKneYykIt8XYU6R1XYjChTTSgJ/th0JgG6lBD3ZursW/qGHqS5DUkMWfK8yUMimT1rpCNjPkyWce4joMGTmpPhWgP0qJBQzF5msROVpi6NGBkvCM9TpQJ8GsLGsk0C5tQiTOpwqU6MQ2z0gYTxVA47ZTnYlAiEp+qN8cXZP7uFfgen7VIDbw3s1UreE3iI9LDAtMX9ZvVI3sDNpLUPr+tal8Zd3Z1GM2e4n67ylBzh2jKSpOP/fjPUDrEm+yvdzmToPMquclToTPQ5GOld0YVC+xkA/y+Tin6IhAgMBAAGjggEXMIIBEzAfBgNVHSMEGDAWgBStvZh6NLQm9/rEJlTvA73gJMtUGjAdBgNVHQ4EFgQUkmFrguGioKpP7GfxwqP3tIAAwewwDgYDVR0PAQH/BAQDAgGGMBIGA1UdEwEB/wQIMAYBAf8CAQAwHQYDVR0lBBYwFAYIKwYBBQUHAwIGCCsGAQUFBwMEMBEGA1UdIAQKMAgwBgYEVR0gADBEBgNVHR8EPTA7MDmgN6A1hjNodHRwOi8vY3JsLnVzZXJ0cnVzdC5jb20vQWRkVHJ1c3RFeHRlcm5hbENBUm9vdC5jcmwwNQYIKwYBBQUHAQEEKTAnMCUGCCsGAQUFBzABhhlodHRwOi8vb2NzcC51c2VydHJ1c3QuY29tMA0GCSqGSIb3DQEBCwUAA4IBAQAbKm6sVcE6q4jF2O3NVfOqa2ErwAkQI5kPxWZqb7H1tLV3Xg8CYQDffQX+ErOkgIAA/PsdW2pyAgpBvAW6wVjVJsLq1U2E+/6CmM9YG+MiY5xS+LsFNqt9WKXeqztj5drVc+/s4Pt74qP/8EIjnMq2jU0+5EsYA7KoLdTYu0JLkGmFENumNzToe+ABEKWcyjrHn0+ING6KZdAairup3MrKNtH0/MJkKTWv1rGncRHSA0Oxjz6a7J4yU/R2ksqGNAe5LMrmHErYmQ3BhuKQkvtaQmojIRDpZcf11bt+6oyFIAJi6tE6ByxZxZkz8jiJ5bbpFnofeRT2ShAaJvp8ivub</xd:EncapsulatedX509Certificate>
            <xd:EncapsulatedX509Certificate>MIIENjCCAx6gAwIBAgIBATANBgkqhkiG9w0BAQUFADBvMQswCQYDVQQGEwJTRTEUMBIGA1UEChMLQWRkVHJ1c3QgQUIxJjAkBgNVBAsTHUFkZFRydXN0IEV4dGVybmFsIFRUUCBOZXR3b3JrMSIwIAYDVQQDExlBZGRUcnVzdCBFeHRlcm5hbCBDQSBSb290MB4XDTAwMDUzMDEwNDgzOFoXDTIwMDUzMDEwNDgzOFowbzELMAkGA1UEBhMCU0UxFDASBgNVBAoTC0FkZFRydXN0IEFCMSYwJAYDVQQLEx1BZGRUcnVzdCBFeHRlcm5hbCBUVFAgTmV0d29yazEiMCAGA1UEAxMZQWRkVHJ1c3QgRXh0ZXJuYWwgQ0EgUm9vdDCCASIwDQYJKoZIhvcNAQEBBQADggEPADCCAQoCggEBALf3GjPm8gAELTngTlvtH7xsD821+iO2zt6bETOXpClMfZOfvUq8k+0DGuOPz+VtUFrWlymUWoCwSXrbLpX9uMq/NzgtHj6RQa1wVsfwTz/oMp50ysiQVOnGXw94nZpAPA6sYapeFI+eh6FqUNzXmk6vBbOmcZSccbNQYArHE504B4YCqOmoaSYYkKtMsE8jqzpPhNjfzp/haW+710LXa0Tkx63ubUFfclpxCDezeWWkWaCUN/cALw3CknLa0Dhy2xSoRcRdKn23tNbE7qzNE0S3ySvdQwAl+mG5aWpYIxG3pzOPVnVZ9c0p10a3CitlttNCbxWyuHv77+ldU9U0WicCAwEAAaOB3DCB2TAdBgNVHQ4EFgQUrb2YejS0Jvf6xCZU7wO94CTLVBowCwYDVR0PBAQDAgEGMA8GA1UdEwEB/wQFMAMBAf8wgZkGA1UdIwSBkTCBjoAUrb2YejS0Jvf6xCZU7wO94CTLVBqhc6RxMG8xCzAJBgNVBAYTAlNFMRQwEgYDVQQKEwtBZGRUcnVzdCBBQjEmMCQGA1UECxMdQWRkVHJ1c3QgRXh0ZXJuYWwgVFRQIE5ldHdvcmsxIjAgBgNVBAMTGUFkZFRydXN0IEV4dGVybmFsIENBIFJvb3SCAQEwDQYJKoZIhvcNAQEFBQADggEBALCb4IUlwtYj4g+WBpKdQZic2YR5gdkeWxQHIzZlj7DYd7usQWxHYINRsPkyPef89iYTx4AWpb9a/IfPeHmJIZriTAcKhjW88t5RxNKWt9x+Tu5w/Rw56wwCURQtjr0W4MHfRnXnJK3s9EK0hZNwEGe6nQY1ShjTK3rMUUKhemPR5ruhxSvCNr4TDea9Y355e6cJDUCrat2PisP29owaQgVR1EX1n6diIWgVIEM8med8vSTYqZEXc4g/VhsxOBi0cQ+azcgOno4uG+GMmIPLHzHxREzGBHNJdmAPx/i9F4BrLunMTA5amnkPIAou1Z5jJh5VkpTYghdae9C8x49OhgQ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Informe 6_Tdp</vt:lpstr>
      <vt:lpstr>'Informe 6_Tdp'!Títulos_a_imprimir</vt:lpstr>
    </vt:vector>
  </TitlesOfParts>
  <Company>GT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Atalluz - Huari , Omar Enmanuel</dc:creator>
  <cp:lastModifiedBy>Christian Valdivia Orrego</cp:lastModifiedBy>
  <cp:lastPrinted>2016-04-15T01:06:28Z</cp:lastPrinted>
  <dcterms:created xsi:type="dcterms:W3CDTF">2015-08-06T22:32:47Z</dcterms:created>
  <dcterms:modified xsi:type="dcterms:W3CDTF">2016-05-02T17:17:04Z</dcterms:modified>
</cp:coreProperties>
</file>