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miles'!$A$6:$D$128</definedName>
  </definedNames>
  <calcPr/>
</workbook>
</file>

<file path=xl/sharedStrings.xml><?xml version="1.0" encoding="utf-8"?>
<sst xmlns="http://schemas.openxmlformats.org/spreadsheetml/2006/main" count="129" uniqueCount="123">
  <si>
    <t xml:space="preserve">VELATEL PERU S.A.C </t>
  </si>
  <si>
    <t>INFORME 8: BALANCE DE COMPROBACIÓN</t>
  </si>
  <si>
    <t>Periodo de reporte: Enero a Diciembre 2017</t>
  </si>
  <si>
    <t>Expresado en Miles de Soles</t>
  </si>
  <si>
    <t>Código (plan contable) PCGE</t>
  </si>
  <si>
    <t>Código (PCR) 3/.</t>
  </si>
  <si>
    <t>Estado de Situación Financiera de Contabilidad Separada</t>
  </si>
  <si>
    <t>FONDO FIJO ADMINISTRACION</t>
  </si>
  <si>
    <t>ME BCP 194-0185604196 ORDINARIA LIMA</t>
  </si>
  <si>
    <t>MN BCP 194-0169318081 ORDINARIA LIMA</t>
  </si>
  <si>
    <t>MN NACION 00000547670 ORDINARIA LIMA</t>
  </si>
  <si>
    <t>CLIENTES CORPORATIVOS Y EMPRESARIALES</t>
  </si>
  <si>
    <t>CLIENTES MASIVO</t>
  </si>
  <si>
    <t>VME CLIENTES</t>
  </si>
  <si>
    <t>PROV FACT POR COBRAR AFILIADAS</t>
  </si>
  <si>
    <t>PARTES RELACIONADAS AMX</t>
  </si>
  <si>
    <t>RECLAMACIONES  A TERCEROS</t>
  </si>
  <si>
    <t>OPERACIONES</t>
  </si>
  <si>
    <t>OTRAS CARGAS DIFERIDAS OTROS INTERESES</t>
  </si>
  <si>
    <t>PROV.MERCADERIAS</t>
  </si>
  <si>
    <t>ISR DIFERIDO - ACTIVO</t>
  </si>
  <si>
    <t>PAGOS A CTA. ITAN</t>
  </si>
  <si>
    <t>PAGOS A CTA. DIFERIDO TELMEX</t>
  </si>
  <si>
    <t>IGV: CREDITO FISCAL POR COMPRAS</t>
  </si>
  <si>
    <t>IGV: OBLIGACION  VENTAS</t>
  </si>
  <si>
    <t>IGV: NO DOMICIL. POR PAGAR</t>
  </si>
  <si>
    <t>IGV: NO DOMICIL.CRED.POR UTILIZAR</t>
  </si>
  <si>
    <t>IMP.A LA RENTA 3RA CATEG.</t>
  </si>
  <si>
    <t>IMP.A LA RENTA 5TA CATEG.</t>
  </si>
  <si>
    <t>RETENC.I.RENTA NO DOMICILIADOS 30%</t>
  </si>
  <si>
    <t>CONTRIBUC: FITEL</t>
  </si>
  <si>
    <t>CONTRIBUC: OSIPTEL</t>
  </si>
  <si>
    <t>CONTRIBUC: MTC-EXPL.COMER.SERV.COMUNIC.</t>
  </si>
  <si>
    <t>AFP INTEGRA</t>
  </si>
  <si>
    <t>SUELDOS Y SALARIOS POR PAGAR</t>
  </si>
  <si>
    <t>PUENTE EM/RF-GASTOS (OPEX)</t>
  </si>
  <si>
    <t>PROVEEDORES DIVERSOS (SERVICIOS)</t>
  </si>
  <si>
    <t>IMPUESTOS POR PAGAR AL GOBIERNO</t>
  </si>
  <si>
    <t>VME ACREEDORES Y DISTRIBUIDORES</t>
  </si>
  <si>
    <t>FACTURAS POR PAGAR: EXTERIOR OPEX</t>
  </si>
  <si>
    <t>PROVISION AFILIADAS</t>
  </si>
  <si>
    <t>VME PARTES RELACIONADAS AMX</t>
  </si>
  <si>
    <t>PROVISION DE GASTOS</t>
  </si>
  <si>
    <t>OTRAS OPERACIONES</t>
  </si>
  <si>
    <t>VENTAS  DIFERIDAS</t>
  </si>
  <si>
    <t>CAPITAL SOCIAL FIJO</t>
  </si>
  <si>
    <t>RESULTADOS EJERCICIOS ANTERIORES</t>
  </si>
  <si>
    <t>RESULTADO EJERCICIO ANTERIOR</t>
  </si>
  <si>
    <t>RESULTADOS ACUMULADOS CONTABILIDAD SEPARADA GASTOS</t>
  </si>
  <si>
    <t>MERCADERIAS</t>
  </si>
  <si>
    <t>MERCADERIAS- EQUIPOS PARA DATOS</t>
  </si>
  <si>
    <t>SEMITERMINADOS</t>
  </si>
  <si>
    <t>SUELDOS Y SALARIOS</t>
  </si>
  <si>
    <t>AGUINALDO</t>
  </si>
  <si>
    <t>VACACIONES</t>
  </si>
  <si>
    <t>INDEMNIZACION X CESE</t>
  </si>
  <si>
    <t>ESSALUD (SIST.NAC.SALUD)</t>
  </si>
  <si>
    <t>ENTIDAD PRESTADORA DE SALUD</t>
  </si>
  <si>
    <t>C.T.S. (COMPENSACIÓN POR TIEMPO DE SERVICIO)</t>
  </si>
  <si>
    <t>CORREOS-FACTURACION</t>
  </si>
  <si>
    <t>GASTOS NOTARIALES - RR.PP.-CORRETAJES</t>
  </si>
  <si>
    <t>SERVICIO DE AUDITORIA</t>
  </si>
  <si>
    <t>TRAMITES Y GASTOS LEGALES</t>
  </si>
  <si>
    <t>RENTA DE ESPACIOS POR INFRAESTRUCTURA C</t>
  </si>
  <si>
    <t>MANTENIM Y REPARAC: LOCAL</t>
  </si>
  <si>
    <t>MANTENIM Y REPARAC: SEGURIDAD ELECTRONICA</t>
  </si>
  <si>
    <t>ALQUILER: OFICINAS</t>
  </si>
  <si>
    <t>MANTTO. OFICINA</t>
  </si>
  <si>
    <t>ALQUILER: LICENCIAS</t>
  </si>
  <si>
    <t>ALQUILER  DE EQUIPOS DE COMUNICACION</t>
  </si>
  <si>
    <t>ALQUILER ENLACES GRANDES CAPACIDADES</t>
  </si>
  <si>
    <t>ENERGIA ELECTRICA</t>
  </si>
  <si>
    <t>TELEFONIA FIJA</t>
  </si>
  <si>
    <t>TELEFONOS TELEGRAFOS Y CORREOS</t>
  </si>
  <si>
    <t>SERV. OUTSOURCING TERCEROS</t>
  </si>
  <si>
    <t>SERVICIO DESARROLLO SOFTWARE</t>
  </si>
  <si>
    <t>PAPELERIA-FACTURACION</t>
  </si>
  <si>
    <t>COMIS. ALTA PRE-PAGO PROMOTOR-OPER</t>
  </si>
  <si>
    <t>COMIS: RECARGAS VIRTUAL</t>
  </si>
  <si>
    <t>GASTOS BANCARIOS -COMISIONES PORTES  OTROS</t>
  </si>
  <si>
    <t>OTROS SERVICIOS ADICIONALES</t>
  </si>
  <si>
    <t>IMPUESTO: I .T.  F</t>
  </si>
  <si>
    <t>CANON ANUAL USO ESPECTRO RADIOLECTR.</t>
  </si>
  <si>
    <t>ARBITRIOS MUNICIPALES: OFICINAS</t>
  </si>
  <si>
    <t>CONTRIBUC: MTC-EXPLOT.COM.SERV.COMUNIC.</t>
  </si>
  <si>
    <t>SEGUROS</t>
  </si>
  <si>
    <t>SANCIONES ADMINIST.FISCALES - CON PRESUPUESTO</t>
  </si>
  <si>
    <t>SANCIONES ADMINISTRATIVAS FISCALES-PROVISIONES</t>
  </si>
  <si>
    <t>IMPRESION DE COMPROBANTES DE PAGO</t>
  </si>
  <si>
    <t>OTRAS CARGAS DIV. DE GESTION</t>
  </si>
  <si>
    <t>DIVERSOS</t>
  </si>
  <si>
    <t>TRIBUTOS ASUMIDOS POR TERCEROS-NO ACEPTADOS</t>
  </si>
  <si>
    <t>INTERESES CTAS POR PAGAR VARIAS</t>
  </si>
  <si>
    <t>INTERESES POR CONTINGENCIAS-PROVISIONES.</t>
  </si>
  <si>
    <t>PERDIDA CAMBIARIA BANCOS / OTROS</t>
  </si>
  <si>
    <t>PERDIDA CAMBIARIA INTERCOMPAÑIAS</t>
  </si>
  <si>
    <t>PERDIDA CAMBIARIA PROVEEDORES OPEX</t>
  </si>
  <si>
    <t>PERDIDA CAMBIARIA OTROS</t>
  </si>
  <si>
    <t>PERDIDA CAMBIARIA OTROS (ESTIMADA)</t>
  </si>
  <si>
    <t>PERDIDA X DIFER.EN CAMBIO  TEMPORAL -BANCOS</t>
  </si>
  <si>
    <t>PERDIDA CAMBIARIA INTERCOMPAÑIAS FINANCIAMIENTOS</t>
  </si>
  <si>
    <t>PERDIDA CAMBIARIA PROVEEDORES OPEX (ESTIMADA)</t>
  </si>
  <si>
    <t>REDONDEOS DIV.EN PAGOS</t>
  </si>
  <si>
    <t>COSTOS DE VENTAS TARJETAS SIM</t>
  </si>
  <si>
    <t>MERCADERIA-EQUIPOS DE DATOS</t>
  </si>
  <si>
    <t>COSTO SERVICIO INTERNET</t>
  </si>
  <si>
    <t>VENTA DE TARJETAS SIMM GSM</t>
  </si>
  <si>
    <t>VENTA DE EQUIPO TRANSMISION DE DATOS</t>
  </si>
  <si>
    <t>LARGA DISTANCIA NACIONAL</t>
  </si>
  <si>
    <t>LARGA DISTANCIA INTERNACIONAL</t>
  </si>
  <si>
    <t>MINUTOS ADICIONALES</t>
  </si>
  <si>
    <t>BANDA ANCHA</t>
  </si>
  <si>
    <t>BANDA ANCHA PPA</t>
  </si>
  <si>
    <t>INGR. EXC. GASTOS AÑOS ANTERIORES CONTINGENCIA</t>
  </si>
  <si>
    <t>UTILIDAD CAMBIARIA OTROS</t>
  </si>
  <si>
    <t>UTILIDAD CAMBIARIA BANCOS / OTROS</t>
  </si>
  <si>
    <t>UTILIDAD CAMBIARIA INTERCOMPA#IAS</t>
  </si>
  <si>
    <t>UTILIDAD CAMBIARIA PROVEEDORES OPEX</t>
  </si>
  <si>
    <t>UTILIDAD CAMBIARIA BANCOS / OTROS (ESTIMADA)</t>
  </si>
  <si>
    <t>UTILIDAD CAMBIARIA INTERCOMPA#IAS_FINANCIAMIENTOS</t>
  </si>
  <si>
    <t>UTILIDAD CAMBIARIA PROVEEDORES OPEX (ESTIMADA)</t>
  </si>
  <si>
    <t>ISR</t>
  </si>
  <si>
    <t>IMPUESTO DE RENTA IMPUESTO DIFERIDO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</si>
</sst>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"/>
    <numFmt numFmtId="165" formatCode="_ * #,##0.000_ ;_ * \-#,##0.000_ ;_ * &quot;-&quot;??_ ;_ @_ "/>
    <numFmt numFmtId="166" formatCode="_ * #,##0.00_ ;_ * \-#,##0.00_ ;_ * &quot;-&quot;??_ ;_ @_ "/>
  </numFmts>
  <fonts count="5">
    <font>
      <sz val="11.0"/>
      <color theme="1"/>
      <name val="Arial"/>
    </font>
    <font>
      <b/>
      <sz val="10.0"/>
      <color theme="1"/>
      <name val="Arial"/>
    </font>
    <font>
      <sz val="11.0"/>
      <color theme="1"/>
      <name val="Calibri"/>
    </font>
    <font/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6">
    <border/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2" fillId="3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2" fontId="1" numFmtId="0" xfId="0" applyBorder="1" applyFont="1"/>
    <xf borderId="1" fillId="3" fontId="2" numFmtId="3" xfId="0" applyBorder="1" applyFont="1" applyNumberFormat="1"/>
    <xf borderId="5" fillId="4" fontId="4" numFmtId="0" xfId="0" applyAlignment="1" applyBorder="1" applyFill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5" fillId="0" fontId="2" numFmtId="0" xfId="0" applyBorder="1" applyFont="1"/>
    <xf borderId="5" fillId="0" fontId="2" numFmtId="165" xfId="0" applyBorder="1" applyFont="1" applyNumberFormat="1"/>
    <xf borderId="1" fillId="3" fontId="2" numFmtId="165" xfId="0" applyBorder="1" applyFont="1" applyNumberFormat="1"/>
    <xf borderId="1" fillId="3" fontId="2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128</xdr:row>
      <xdr:rowOff>142875</xdr:rowOff>
    </xdr:from>
    <xdr:ext cx="4171950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61.25"/>
    <col customWidth="1" min="2" max="2" width="14.0"/>
    <col customWidth="1" min="3" max="3" width="18.88"/>
    <col customWidth="1" min="4" max="4" width="22.0"/>
    <col customWidth="1" min="5" max="5" width="17.5"/>
    <col customWidth="1" min="6" max="6" width="62.5"/>
    <col customWidth="1" min="7" max="26" width="8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/>
      <c r="C2" s="4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</v>
      </c>
      <c r="B4" s="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49.5" customHeight="1">
      <c r="A6" s="8" t="s">
        <v>3</v>
      </c>
      <c r="B6" s="8" t="s">
        <v>4</v>
      </c>
      <c r="C6" s="8" t="s">
        <v>5</v>
      </c>
      <c r="D6" s="9" t="s">
        <v>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0" t="s">
        <v>7</v>
      </c>
      <c r="B7" s="10">
        <v>1.010012535E9</v>
      </c>
      <c r="C7" s="10">
        <v>10.0</v>
      </c>
      <c r="D7" s="11">
        <v>1.5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 t="s">
        <v>8</v>
      </c>
      <c r="B8" s="10">
        <v>1.041068E9</v>
      </c>
      <c r="C8" s="10">
        <v>10.0</v>
      </c>
      <c r="D8" s="11">
        <v>3.331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 t="s">
        <v>9</v>
      </c>
      <c r="B9" s="10">
        <v>1.04107E9</v>
      </c>
      <c r="C9" s="10">
        <v>10.0</v>
      </c>
      <c r="D9" s="11">
        <v>20.791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 t="s">
        <v>10</v>
      </c>
      <c r="B10" s="10">
        <v>1.041071E9</v>
      </c>
      <c r="C10" s="10">
        <v>10.0</v>
      </c>
      <c r="D10" s="11">
        <v>0.02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 t="s">
        <v>11</v>
      </c>
      <c r="B11" s="10">
        <v>1.212100001E9</v>
      </c>
      <c r="C11" s="10">
        <v>12.0</v>
      </c>
      <c r="D11" s="11">
        <v>0.402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 t="s">
        <v>12</v>
      </c>
      <c r="B12" s="10">
        <v>1.212100012E9</v>
      </c>
      <c r="C12" s="10">
        <v>12.0</v>
      </c>
      <c r="D12" s="11">
        <v>0.479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" t="s">
        <v>13</v>
      </c>
      <c r="B13" s="10">
        <v>1.21210002E9</v>
      </c>
      <c r="C13" s="10">
        <v>12.0</v>
      </c>
      <c r="D13" s="11">
        <v>-0.001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 t="s">
        <v>14</v>
      </c>
      <c r="B14" s="10">
        <v>1.3115051E9</v>
      </c>
      <c r="C14" s="10">
        <v>13.0</v>
      </c>
      <c r="D14" s="11">
        <v>3900.633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 t="s">
        <v>15</v>
      </c>
      <c r="B15" s="10">
        <v>1.312303E9</v>
      </c>
      <c r="C15" s="10">
        <v>13.0</v>
      </c>
      <c r="D15" s="11">
        <v>0.145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" t="s">
        <v>16</v>
      </c>
      <c r="B16" s="10">
        <v>1.629101E9</v>
      </c>
      <c r="C16" s="10">
        <v>16.0</v>
      </c>
      <c r="D16" s="11">
        <v>1.0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0" t="s">
        <v>17</v>
      </c>
      <c r="B17" s="10">
        <v>1.71251E9</v>
      </c>
      <c r="C17" s="10">
        <v>17.0</v>
      </c>
      <c r="D17" s="11">
        <v>1.297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" t="s">
        <v>18</v>
      </c>
      <c r="B18" s="10">
        <v>1.810101005E9</v>
      </c>
      <c r="C18" s="10">
        <v>18.0</v>
      </c>
      <c r="D18" s="11">
        <v>6.85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0" t="s">
        <v>19</v>
      </c>
      <c r="B19" s="10">
        <v>2.011191E9</v>
      </c>
      <c r="C19" s="10">
        <v>20.0</v>
      </c>
      <c r="D19" s="11">
        <v>40.293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 t="s">
        <v>20</v>
      </c>
      <c r="B20" s="10">
        <v>3.711103E9</v>
      </c>
      <c r="C20" s="10">
        <v>37.0</v>
      </c>
      <c r="D20" s="11">
        <v>14.925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0" t="s">
        <v>21</v>
      </c>
      <c r="B21" s="10">
        <v>3.711103003E9</v>
      </c>
      <c r="C21" s="10">
        <v>37.0</v>
      </c>
      <c r="D21" s="11">
        <v>9.09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0" t="s">
        <v>22</v>
      </c>
      <c r="B22" s="10">
        <v>3.711103007E9</v>
      </c>
      <c r="C22" s="10">
        <v>37.0</v>
      </c>
      <c r="D22" s="11">
        <v>14.804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0" t="s">
        <v>23</v>
      </c>
      <c r="B23" s="10">
        <v>4.011101001E9</v>
      </c>
      <c r="C23" s="10">
        <v>40.0</v>
      </c>
      <c r="D23" s="11">
        <v>510.712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0" t="s">
        <v>24</v>
      </c>
      <c r="B24" s="10">
        <v>4.011101002E9</v>
      </c>
      <c r="C24" s="10">
        <v>40.0</v>
      </c>
      <c r="D24" s="11">
        <v>-5.117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0" t="s">
        <v>25</v>
      </c>
      <c r="B25" s="10">
        <v>4.011201003E9</v>
      </c>
      <c r="C25" s="10">
        <v>40.0</v>
      </c>
      <c r="D25" s="11">
        <v>-0.046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0" t="s">
        <v>26</v>
      </c>
      <c r="B26" s="10">
        <v>4.011201004E9</v>
      </c>
      <c r="C26" s="10">
        <v>40.0</v>
      </c>
      <c r="D26" s="11">
        <v>0.046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0" t="s">
        <v>27</v>
      </c>
      <c r="B27" s="10">
        <v>4.017101701E9</v>
      </c>
      <c r="C27" s="10">
        <v>40.0</v>
      </c>
      <c r="D27" s="11">
        <v>-103.788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0" t="s">
        <v>28</v>
      </c>
      <c r="B28" s="10">
        <v>4.017301703E9</v>
      </c>
      <c r="C28" s="10">
        <v>40.0</v>
      </c>
      <c r="D28" s="11">
        <v>-14.343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0" t="s">
        <v>29</v>
      </c>
      <c r="B29" s="10">
        <v>4.017401704E9</v>
      </c>
      <c r="C29" s="10">
        <v>40.0</v>
      </c>
      <c r="D29" s="11">
        <v>-0.077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0" t="s">
        <v>30</v>
      </c>
      <c r="B30" s="10">
        <v>4.039104E9</v>
      </c>
      <c r="C30" s="10">
        <v>40.0</v>
      </c>
      <c r="D30" s="11">
        <v>-0.006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0" t="s">
        <v>31</v>
      </c>
      <c r="B31" s="10">
        <v>4.0391041E9</v>
      </c>
      <c r="C31" s="10">
        <v>40.0</v>
      </c>
      <c r="D31" s="11">
        <v>0.707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0" t="s">
        <v>32</v>
      </c>
      <c r="B32" s="10">
        <v>4.0391042E9</v>
      </c>
      <c r="C32" s="10">
        <v>40.0</v>
      </c>
      <c r="D32" s="11">
        <v>0.069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0" t="s">
        <v>33</v>
      </c>
      <c r="B33" s="10">
        <v>4.070102E9</v>
      </c>
      <c r="C33" s="10">
        <v>40.0</v>
      </c>
      <c r="D33" s="11">
        <v>0.176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0" t="s">
        <v>34</v>
      </c>
      <c r="B34" s="10">
        <v>4.111101E9</v>
      </c>
      <c r="C34" s="10">
        <v>41.0</v>
      </c>
      <c r="D34" s="11">
        <v>-4.772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0" t="s">
        <v>35</v>
      </c>
      <c r="B35" s="10">
        <v>4.211609999E9</v>
      </c>
      <c r="C35" s="10">
        <v>42.0</v>
      </c>
      <c r="D35" s="11">
        <v>-0.55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0" t="s">
        <v>36</v>
      </c>
      <c r="B36" s="10">
        <v>4.212101093E9</v>
      </c>
      <c r="C36" s="10">
        <v>42.0</v>
      </c>
      <c r="D36" s="11">
        <v>-0.102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0" t="s">
        <v>37</v>
      </c>
      <c r="B37" s="10">
        <v>4.212101097E9</v>
      </c>
      <c r="C37" s="10">
        <v>42.0</v>
      </c>
      <c r="D37" s="11">
        <v>-0.044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0" t="s">
        <v>38</v>
      </c>
      <c r="B38" s="10">
        <v>4.212202006E9</v>
      </c>
      <c r="C38" s="10">
        <v>42.0</v>
      </c>
      <c r="D38" s="11">
        <v>-22.003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0" t="s">
        <v>39</v>
      </c>
      <c r="B39" s="10">
        <v>4.212302005E9</v>
      </c>
      <c r="C39" s="10">
        <v>42.0</v>
      </c>
      <c r="D39" s="11">
        <v>-3223.0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0" t="s">
        <v>40</v>
      </c>
      <c r="B40" s="10">
        <v>4.311309401E9</v>
      </c>
      <c r="C40" s="10">
        <v>42.0</v>
      </c>
      <c r="D40" s="11">
        <v>-3120.566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0" t="s">
        <v>15</v>
      </c>
      <c r="B41" s="10">
        <v>4.312303001E9</v>
      </c>
      <c r="C41" s="10">
        <v>42.0</v>
      </c>
      <c r="D41" s="11">
        <v>-6766.846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0" t="s">
        <v>41</v>
      </c>
      <c r="B42" s="10">
        <v>4.312309921E9</v>
      </c>
      <c r="C42" s="10">
        <v>42.0</v>
      </c>
      <c r="D42" s="11">
        <v>20.789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0" t="s">
        <v>42</v>
      </c>
      <c r="B43" s="10">
        <v>4.6545391E9</v>
      </c>
      <c r="C43" s="10">
        <v>46.0</v>
      </c>
      <c r="D43" s="11">
        <v>-675.182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0" t="s">
        <v>43</v>
      </c>
      <c r="B44" s="10">
        <v>4.712301001E9</v>
      </c>
      <c r="C44" s="10">
        <v>42.0</v>
      </c>
      <c r="D44" s="11">
        <v>-894.427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0" t="s">
        <v>44</v>
      </c>
      <c r="B45" s="10">
        <v>4.9601E9</v>
      </c>
      <c r="C45" s="10">
        <v>49.0</v>
      </c>
      <c r="D45" s="11">
        <v>-0.178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0" t="s">
        <v>45</v>
      </c>
      <c r="B46" s="10">
        <v>5.0111E9</v>
      </c>
      <c r="C46" s="10">
        <v>50.0</v>
      </c>
      <c r="D46" s="11">
        <v>-32898.478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0" t="s">
        <v>46</v>
      </c>
      <c r="B47" s="10">
        <v>5.9111E9</v>
      </c>
      <c r="C47" s="10">
        <v>59.0</v>
      </c>
      <c r="D47" s="11">
        <v>37275.232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0" t="s">
        <v>47</v>
      </c>
      <c r="B48" s="10">
        <v>5.91111E9</v>
      </c>
      <c r="C48" s="10">
        <v>59.0</v>
      </c>
      <c r="D48" s="11">
        <v>5578.343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0" t="s">
        <v>48</v>
      </c>
      <c r="B49" s="10">
        <v>5.980105096E9</v>
      </c>
      <c r="C49" s="10">
        <v>59.0</v>
      </c>
      <c r="D49" s="11">
        <v>-7.748</v>
      </c>
      <c r="E49" s="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0" t="s">
        <v>49</v>
      </c>
      <c r="B50" s="10">
        <v>6.0111001E9</v>
      </c>
      <c r="C50" s="10">
        <v>60.0</v>
      </c>
      <c r="D50" s="11">
        <f>26.15-0.003</f>
        <v>26.147</v>
      </c>
      <c r="E50" s="12"/>
      <c r="F50" s="1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0" t="s">
        <v>50</v>
      </c>
      <c r="B51" s="10">
        <v>6.0113001E9</v>
      </c>
      <c r="C51" s="10">
        <v>60.0</v>
      </c>
      <c r="D51" s="11">
        <v>14.287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0" t="s">
        <v>51</v>
      </c>
      <c r="B52" s="10">
        <v>6.0114001E9</v>
      </c>
      <c r="C52" s="10">
        <v>60.0</v>
      </c>
      <c r="D52" s="11">
        <v>1.085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0" t="s">
        <v>49</v>
      </c>
      <c r="B53" s="10">
        <v>6.111101E9</v>
      </c>
      <c r="C53" s="10">
        <v>61.0</v>
      </c>
      <c r="D53" s="11">
        <v>-26.15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0" t="s">
        <v>50</v>
      </c>
      <c r="B54" s="10">
        <v>6.111301E9</v>
      </c>
      <c r="C54" s="10">
        <v>61.0</v>
      </c>
      <c r="D54" s="11">
        <v>-14.287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0" t="s">
        <v>51</v>
      </c>
      <c r="B55" s="10">
        <v>6.111401E9</v>
      </c>
      <c r="C55" s="10">
        <v>61.0</v>
      </c>
      <c r="D55" s="11">
        <v>-1.085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0" t="s">
        <v>52</v>
      </c>
      <c r="B56" s="10">
        <v>6.21110102E9</v>
      </c>
      <c r="C56" s="10">
        <v>62.0</v>
      </c>
      <c r="D56" s="11">
        <v>3.329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0" t="s">
        <v>53</v>
      </c>
      <c r="B57" s="10">
        <v>6.214153E9</v>
      </c>
      <c r="C57" s="10">
        <v>62.0</v>
      </c>
      <c r="D57" s="11">
        <v>0.605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0" t="s">
        <v>54</v>
      </c>
      <c r="B58" s="10">
        <v>6.215101E9</v>
      </c>
      <c r="C58" s="10">
        <v>62.0</v>
      </c>
      <c r="D58" s="11">
        <v>5.31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0" t="s">
        <v>55</v>
      </c>
      <c r="B59" s="10">
        <v>6.2305312E9</v>
      </c>
      <c r="C59" s="10">
        <v>62.0</v>
      </c>
      <c r="D59" s="11">
        <v>4.514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0" t="s">
        <v>56</v>
      </c>
      <c r="B60" s="10">
        <v>6.2711013E9</v>
      </c>
      <c r="C60" s="10">
        <v>62.0</v>
      </c>
      <c r="D60" s="11">
        <v>1.657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0" t="s">
        <v>57</v>
      </c>
      <c r="B61" s="10">
        <v>6.2751017E9</v>
      </c>
      <c r="C61" s="10">
        <v>62.0</v>
      </c>
      <c r="D61" s="11">
        <v>0.236</v>
      </c>
      <c r="E61" s="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0" t="s">
        <v>58</v>
      </c>
      <c r="B62" s="10">
        <v>6.291101E9</v>
      </c>
      <c r="C62" s="10">
        <v>62.0</v>
      </c>
      <c r="D62" s="11">
        <v>0.324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0" t="s">
        <v>59</v>
      </c>
      <c r="B63" s="10">
        <v>6.31210102E9</v>
      </c>
      <c r="C63" s="10">
        <v>63.0</v>
      </c>
      <c r="D63" s="11">
        <v>0.001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0" t="s">
        <v>60</v>
      </c>
      <c r="B64" s="10">
        <v>6.322104E9</v>
      </c>
      <c r="C64" s="10">
        <v>63.0</v>
      </c>
      <c r="D64" s="11">
        <v>0.048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0" t="s">
        <v>61</v>
      </c>
      <c r="B65" s="10">
        <v>6.323101E9</v>
      </c>
      <c r="C65" s="10">
        <v>63.0</v>
      </c>
      <c r="D65" s="11">
        <v>4.97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0" t="s">
        <v>62</v>
      </c>
      <c r="B66" s="10">
        <v>6.3261031E9</v>
      </c>
      <c r="C66" s="10">
        <v>63.0</v>
      </c>
      <c r="D66" s="11">
        <v>0.024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0" t="s">
        <v>63</v>
      </c>
      <c r="B67" s="10">
        <v>6.330531E9</v>
      </c>
      <c r="C67" s="10">
        <v>63.0</v>
      </c>
      <c r="D67" s="11">
        <v>88.069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0" t="s">
        <v>64</v>
      </c>
      <c r="B68" s="10">
        <v>6.343101E9</v>
      </c>
      <c r="C68" s="10">
        <v>63.0</v>
      </c>
      <c r="D68" s="11">
        <v>3.203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0" t="s">
        <v>65</v>
      </c>
      <c r="B69" s="10">
        <v>6.3433034E9</v>
      </c>
      <c r="C69" s="10">
        <v>63.0</v>
      </c>
      <c r="D69" s="11">
        <v>0.072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0" t="s">
        <v>66</v>
      </c>
      <c r="B70" s="10">
        <v>6.352102E9</v>
      </c>
      <c r="C70" s="10">
        <v>63.0</v>
      </c>
      <c r="D70" s="11">
        <v>70.567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0" t="s">
        <v>67</v>
      </c>
      <c r="B71" s="10">
        <v>6.352532205E9</v>
      </c>
      <c r="C71" s="10">
        <v>63.0</v>
      </c>
      <c r="D71" s="11">
        <v>6.876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0" t="s">
        <v>68</v>
      </c>
      <c r="B72" s="10">
        <v>6.356106E9</v>
      </c>
      <c r="C72" s="10">
        <v>63.0</v>
      </c>
      <c r="D72" s="11">
        <v>0.256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0" t="s">
        <v>69</v>
      </c>
      <c r="B73" s="10">
        <v>6.3562055E9</v>
      </c>
      <c r="C73" s="10">
        <v>63.0</v>
      </c>
      <c r="D73" s="11">
        <v>3157.683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0" t="s">
        <v>70</v>
      </c>
      <c r="B74" s="10">
        <v>6.356208E9</v>
      </c>
      <c r="C74" s="10">
        <v>63.0</v>
      </c>
      <c r="D74" s="11">
        <v>40.338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0" t="s">
        <v>71</v>
      </c>
      <c r="B75" s="10">
        <v>6.361101E9</v>
      </c>
      <c r="C75" s="10">
        <v>63.0</v>
      </c>
      <c r="D75" s="11">
        <v>25.903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0" t="s">
        <v>72</v>
      </c>
      <c r="B76" s="10">
        <v>6.36410201E9</v>
      </c>
      <c r="C76" s="10">
        <v>63.0</v>
      </c>
      <c r="D76" s="11">
        <v>0.334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0" t="s">
        <v>73</v>
      </c>
      <c r="B77" s="10">
        <v>6.36453201E9</v>
      </c>
      <c r="C77" s="10">
        <v>63.0</v>
      </c>
      <c r="D77" s="11">
        <v>2.826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0" t="s">
        <v>74</v>
      </c>
      <c r="B78" s="10">
        <v>6.380106E9</v>
      </c>
      <c r="C78" s="10">
        <v>63.0</v>
      </c>
      <c r="D78" s="11">
        <v>288.611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0" t="s">
        <v>75</v>
      </c>
      <c r="B79" s="10">
        <v>6.380109E9</v>
      </c>
      <c r="C79" s="10">
        <v>63.0</v>
      </c>
      <c r="D79" s="11">
        <v>1.0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0" t="s">
        <v>76</v>
      </c>
      <c r="B80" s="10">
        <v>6.38019002E9</v>
      </c>
      <c r="C80" s="10">
        <v>63.0</v>
      </c>
      <c r="D80" s="11">
        <v>0.686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0" t="s">
        <v>77</v>
      </c>
      <c r="B81" s="10">
        <v>6.385101013E9</v>
      </c>
      <c r="C81" s="10">
        <v>63.0</v>
      </c>
      <c r="D81" s="11">
        <v>0.27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0" t="s">
        <v>78</v>
      </c>
      <c r="B82" s="10">
        <v>6.38510367E9</v>
      </c>
      <c r="C82" s="10">
        <v>63.0</v>
      </c>
      <c r="D82" s="11">
        <v>0.486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0" t="s">
        <v>79</v>
      </c>
      <c r="B83" s="10">
        <v>6.391101E9</v>
      </c>
      <c r="C83" s="10">
        <v>63.0</v>
      </c>
      <c r="D83" s="11">
        <v>8.059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0" t="s">
        <v>80</v>
      </c>
      <c r="B84" s="10">
        <v>6.393101E9</v>
      </c>
      <c r="C84" s="10">
        <v>63.0</v>
      </c>
      <c r="D84" s="11">
        <v>0.201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0" t="s">
        <v>81</v>
      </c>
      <c r="B85" s="10">
        <v>6.412101E9</v>
      </c>
      <c r="C85" s="10">
        <v>64.0</v>
      </c>
      <c r="D85" s="11">
        <v>0.001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0" t="s">
        <v>82</v>
      </c>
      <c r="B86" s="10">
        <v>6.416701E9</v>
      </c>
      <c r="C86" s="10">
        <v>64.0</v>
      </c>
      <c r="D86" s="11">
        <v>203.897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0" t="s">
        <v>83</v>
      </c>
      <c r="B87" s="10">
        <v>6.4321013E9</v>
      </c>
      <c r="C87" s="10">
        <v>64.0</v>
      </c>
      <c r="D87" s="11">
        <v>2.058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0" t="s">
        <v>30</v>
      </c>
      <c r="B88" s="10">
        <v>6.4431041E9</v>
      </c>
      <c r="C88" s="10">
        <v>64.0</v>
      </c>
      <c r="D88" s="11">
        <v>0.866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0" t="s">
        <v>31</v>
      </c>
      <c r="B89" s="10">
        <v>6.4431042E9</v>
      </c>
      <c r="C89" s="10">
        <v>64.0</v>
      </c>
      <c r="D89" s="11">
        <v>0.49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0" t="s">
        <v>84</v>
      </c>
      <c r="B90" s="10">
        <v>6.4431043E9</v>
      </c>
      <c r="C90" s="10">
        <v>64.0</v>
      </c>
      <c r="D90" s="11">
        <v>0.49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0" t="s">
        <v>85</v>
      </c>
      <c r="B91" s="10">
        <v>6.510101E9</v>
      </c>
      <c r="C91" s="10">
        <v>65.0</v>
      </c>
      <c r="D91" s="11">
        <v>0.471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0" t="s">
        <v>86</v>
      </c>
      <c r="B92" s="10">
        <v>6.592201E9</v>
      </c>
      <c r="C92" s="10">
        <v>65.0</v>
      </c>
      <c r="D92" s="11">
        <v>68.277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0" t="s">
        <v>87</v>
      </c>
      <c r="B93" s="10">
        <v>6.592202E9</v>
      </c>
      <c r="C93" s="10">
        <v>65.0</v>
      </c>
      <c r="D93" s="11">
        <v>244.471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0" t="s">
        <v>88</v>
      </c>
      <c r="B94" s="10">
        <v>6.5944061E9</v>
      </c>
      <c r="C94" s="10">
        <v>65.0</v>
      </c>
      <c r="D94" s="11">
        <v>0.336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0" t="s">
        <v>89</v>
      </c>
      <c r="B95" s="10">
        <v>6.594607E9</v>
      </c>
      <c r="C95" s="10">
        <v>65.0</v>
      </c>
      <c r="D95" s="11">
        <v>0.394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0" t="s">
        <v>90</v>
      </c>
      <c r="B96" s="10">
        <v>6.596531E9</v>
      </c>
      <c r="C96" s="10">
        <v>65.0</v>
      </c>
      <c r="D96" s="11">
        <v>0.002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0" t="s">
        <v>91</v>
      </c>
      <c r="B97" s="10">
        <v>6.597101E9</v>
      </c>
      <c r="C97" s="10">
        <v>65.0</v>
      </c>
      <c r="D97" s="11">
        <v>0.077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0" t="s">
        <v>92</v>
      </c>
      <c r="B98" s="10">
        <v>6.736102E9</v>
      </c>
      <c r="C98" s="10">
        <v>67.0</v>
      </c>
      <c r="D98" s="11">
        <v>288.578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0" t="s">
        <v>93</v>
      </c>
      <c r="B99" s="10">
        <v>6.736102001E9</v>
      </c>
      <c r="C99" s="10">
        <v>67.0</v>
      </c>
      <c r="D99" s="11">
        <v>30.027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0" t="s">
        <v>94</v>
      </c>
      <c r="B100" s="10">
        <v>6.760101002E9</v>
      </c>
      <c r="C100" s="10">
        <v>67.0</v>
      </c>
      <c r="D100" s="11">
        <v>0.109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0" t="s">
        <v>95</v>
      </c>
      <c r="B101" s="10">
        <v>6.760101003E9</v>
      </c>
      <c r="C101" s="10">
        <v>67.0</v>
      </c>
      <c r="D101" s="11">
        <v>-0.451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0" t="s">
        <v>96</v>
      </c>
      <c r="B102" s="10">
        <v>6.760101006E9</v>
      </c>
      <c r="C102" s="10">
        <v>67.0</v>
      </c>
      <c r="D102" s="11">
        <v>0.121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0" t="s">
        <v>97</v>
      </c>
      <c r="B103" s="10">
        <v>6.760101007E9</v>
      </c>
      <c r="C103" s="10">
        <v>67.0</v>
      </c>
      <c r="D103" s="11">
        <v>0.193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0" t="s">
        <v>98</v>
      </c>
      <c r="B104" s="10">
        <v>6.760119999E9</v>
      </c>
      <c r="C104" s="10">
        <v>67.0</v>
      </c>
      <c r="D104" s="11">
        <v>17.13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0" t="s">
        <v>99</v>
      </c>
      <c r="B105" s="10">
        <v>6.760129999E9</v>
      </c>
      <c r="C105" s="10">
        <v>67.0</v>
      </c>
      <c r="D105" s="11">
        <v>0.089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0" t="s">
        <v>100</v>
      </c>
      <c r="B106" s="10">
        <v>6.760139999E9</v>
      </c>
      <c r="C106" s="10">
        <v>67.0</v>
      </c>
      <c r="D106" s="11">
        <v>188.6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0" t="s">
        <v>101</v>
      </c>
      <c r="B107" s="10">
        <v>6.760169999E9</v>
      </c>
      <c r="C107" s="10">
        <v>67.0</v>
      </c>
      <c r="D107" s="11">
        <v>22.01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0" t="s">
        <v>102</v>
      </c>
      <c r="B108" s="10">
        <v>6.79310104E9</v>
      </c>
      <c r="C108" s="10">
        <v>67.0</v>
      </c>
      <c r="D108" s="11">
        <v>-0.005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0" t="s">
        <v>103</v>
      </c>
      <c r="B109" s="10">
        <v>6.9111112E9</v>
      </c>
      <c r="C109" s="10">
        <v>69.0</v>
      </c>
      <c r="D109" s="11">
        <v>0.042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0" t="s">
        <v>104</v>
      </c>
      <c r="B110" s="10">
        <v>6.911131E9</v>
      </c>
      <c r="C110" s="10">
        <v>69.0</v>
      </c>
      <c r="D110" s="11">
        <v>1.187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0" t="s">
        <v>105</v>
      </c>
      <c r="B111" s="10">
        <v>6.946538E9</v>
      </c>
      <c r="C111" s="10">
        <v>69.0</v>
      </c>
      <c r="D111" s="11">
        <v>133.046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0" t="s">
        <v>106</v>
      </c>
      <c r="B112" s="10">
        <v>7.021100001E9</v>
      </c>
      <c r="C112" s="10">
        <v>70.0</v>
      </c>
      <c r="D112" s="11">
        <v>-0.002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0" t="s">
        <v>107</v>
      </c>
      <c r="B113" s="10">
        <v>7.021130002E9</v>
      </c>
      <c r="C113" s="10">
        <v>70.0</v>
      </c>
      <c r="D113" s="11">
        <v>-0.009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0" t="s">
        <v>108</v>
      </c>
      <c r="B114" s="10">
        <v>7.041101045E9</v>
      </c>
      <c r="C114" s="10">
        <v>70.0</v>
      </c>
      <c r="D114" s="11">
        <v>-4.8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0" t="s">
        <v>109</v>
      </c>
      <c r="B115" s="10">
        <v>7.041101049E9</v>
      </c>
      <c r="C115" s="10">
        <v>70.0</v>
      </c>
      <c r="D115" s="11">
        <v>-3.986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0" t="s">
        <v>110</v>
      </c>
      <c r="B116" s="10">
        <v>7.041531049E9</v>
      </c>
      <c r="C116" s="10">
        <v>70.0</v>
      </c>
      <c r="D116" s="11">
        <v>-1.229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0" t="s">
        <v>111</v>
      </c>
      <c r="B117" s="10">
        <v>7.041700004E9</v>
      </c>
      <c r="C117" s="10">
        <v>70.0</v>
      </c>
      <c r="D117" s="11">
        <v>-3916.648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0" t="s">
        <v>112</v>
      </c>
      <c r="B118" s="10">
        <v>7.041715302E9</v>
      </c>
      <c r="C118" s="10">
        <v>70.0</v>
      </c>
      <c r="D118" s="11">
        <v>-2.206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0" t="s">
        <v>113</v>
      </c>
      <c r="B119" s="10">
        <v>7.599400014E9</v>
      </c>
      <c r="C119" s="10">
        <v>75.0</v>
      </c>
      <c r="D119" s="11">
        <v>-231.564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0" t="s">
        <v>114</v>
      </c>
      <c r="B120" s="10">
        <v>7.761101001E9</v>
      </c>
      <c r="C120" s="10">
        <v>77.0</v>
      </c>
      <c r="D120" s="11">
        <v>-30.202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0" t="s">
        <v>115</v>
      </c>
      <c r="B121" s="10">
        <v>7.761101002E9</v>
      </c>
      <c r="C121" s="10">
        <v>77.0</v>
      </c>
      <c r="D121" s="11">
        <v>-0.144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0" t="s">
        <v>116</v>
      </c>
      <c r="B122" s="10">
        <v>7.761101003E9</v>
      </c>
      <c r="C122" s="10">
        <v>77.0</v>
      </c>
      <c r="D122" s="11">
        <v>-0.644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0" t="s">
        <v>117</v>
      </c>
      <c r="B123" s="10">
        <v>7.761101006E9</v>
      </c>
      <c r="C123" s="10">
        <v>77.0</v>
      </c>
      <c r="D123" s="11">
        <v>-1.531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0" t="s">
        <v>118</v>
      </c>
      <c r="B124" s="10">
        <v>7.761129999E9</v>
      </c>
      <c r="C124" s="10">
        <v>77.0</v>
      </c>
      <c r="D124" s="11">
        <v>-1.026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0" t="s">
        <v>119</v>
      </c>
      <c r="B125" s="10">
        <v>7.761139999E9</v>
      </c>
      <c r="C125" s="10">
        <v>77.0</v>
      </c>
      <c r="D125" s="11">
        <v>-340.524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0" t="s">
        <v>120</v>
      </c>
      <c r="B126" s="10">
        <v>7.761169999E9</v>
      </c>
      <c r="C126" s="10">
        <v>77.0</v>
      </c>
      <c r="D126" s="11">
        <v>-137.669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0" t="s">
        <v>121</v>
      </c>
      <c r="B127" s="10">
        <v>8.810101E9</v>
      </c>
      <c r="C127" s="10">
        <v>88.0</v>
      </c>
      <c r="D127" s="11">
        <v>103.788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0" t="s">
        <v>122</v>
      </c>
      <c r="B128" s="10">
        <v>8.820102E9</v>
      </c>
      <c r="C128" s="10">
        <v>88.0</v>
      </c>
      <c r="D128" s="11">
        <v>-14.925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6:$D$128"/>
  <mergeCells count="1">
    <mergeCell ref="A2:D2"/>
  </mergeCells>
  <printOptions/>
  <pageMargins bottom="0.7480314960629921" footer="0.0" header="0.0" left="0.7086614173228347" right="0.7086614173228347" top="0.7480314960629921"/>
  <pageSetup orientation="portrait"/>
  <headerFooter>
    <oddFooter/>
  </headerFooter>
  <drawing r:id="rId1"/>
</worksheet>
</file>