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D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<sst xmlns="http://schemas.openxmlformats.org/spreadsheetml/2006/main" count="59" uniqueCount="46">
  <si>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Nº</t>
  </si>
  <si>
    <t>VALOR REFERENCIAL</t>
  </si>
  <si>
    <t>INCLUIDO EN PAC</t>
  </si>
  <si>
    <t>CONVOCATORIA</t>
  </si>
  <si>
    <t>BUENA PRO</t>
  </si>
  <si>
    <t>POSTOR GANADOR</t>
  </si>
  <si>
    <t>Nº RUC</t>
  </si>
  <si>
    <t xml:space="preserve">MONTO OTORGADO </t>
  </si>
  <si>
    <t>PENALIDADES Y SANCIONES</t>
  </si>
  <si>
    <t>COSTO FINAL</t>
  </si>
  <si>
    <t>CALIDAD</t>
  </si>
  <si>
    <t>DOLARES $</t>
  </si>
  <si>
    <t>ITEM</t>
  </si>
  <si>
    <t>TIPO DE PROCEDIMIENTO</t>
  </si>
  <si>
    <t>Nº DE PROCEDIMIENTO</t>
  </si>
  <si>
    <t>DESCRIPCION DEL PROCEDIMIENTO</t>
  </si>
  <si>
    <t>ETAPA DEL PROCEDIMIENTO</t>
  </si>
  <si>
    <t>SOLES S/</t>
  </si>
  <si>
    <t xml:space="preserve">SOLES S/ </t>
  </si>
  <si>
    <t>Contratación Directa</t>
  </si>
  <si>
    <t>CONTRATACIONES DIRECTAS</t>
  </si>
  <si>
    <t>Contrato suscrito</t>
  </si>
  <si>
    <t xml:space="preserve"> UNIVERSIDAD DE PIURA</t>
  </si>
  <si>
    <t xml:space="preserve">PROCEDIMIENTOS DE SELECCIÓN AÑO 2023 - III Trimestre </t>
  </si>
  <si>
    <t>004-2023-OSIPTEL</t>
  </si>
  <si>
    <t>005-2023-OSIPTEL</t>
  </si>
  <si>
    <t>006-2023-OSIPTEL</t>
  </si>
  <si>
    <t>007-2023-OSIPTEL</t>
  </si>
  <si>
    <t>008-2023-OSIPTEL</t>
  </si>
  <si>
    <t>009-2023-OSIPTEL</t>
  </si>
  <si>
    <t>010-2023-OSIPTEL</t>
  </si>
  <si>
    <t>Contratación del servicio de arrendamiento para el Centro de Orientación de Usuarios de Huaraz</t>
  </si>
  <si>
    <t xml:space="preserve">  MUNICIPALIDAD PROVINCIAL DE HUARAZ</t>
  </si>
  <si>
    <t xml:space="preserve">Servicio de soporte de la solución de Contact Center del OSIPTEL
</t>
  </si>
  <si>
    <t xml:space="preserve"> SUMINISTROS TECNOLOGICOS S.A.C.</t>
  </si>
  <si>
    <t>20117779379</t>
  </si>
  <si>
    <t>CONTRATACIÓN DEL SERVICIO DE ARRENDAMIENTO DE INMUEBLE PARA LA OFICINA REGIONAL DE SERVICIOS EN CUSCO</t>
  </si>
  <si>
    <t>CHAVEZ RIVERA SABINA</t>
  </si>
  <si>
    <t xml:space="preserve">Servicio de difusión en medios radiales y digitales del Grupo RPP en el marco del plan de estratégia publicitaria 2023 del OSIPTEL (enlace: https://www.gob.pe/institucion/osiptel/normas-legales/4028478-031-2023-pe-osiptel) (art. 6 del DS 064-2023-PCM)
</t>
  </si>
  <si>
    <t xml:space="preserve"> GRUPORPP SOCIEDAD ANONIMA CERRADA</t>
  </si>
  <si>
    <t>Contratación del servicio de arrendamiento de inmueble para el Centro de Orientación de Lima Cercado</t>
  </si>
  <si>
    <t xml:space="preserve"> MOLINA ARECHE ROSA NELLY</t>
  </si>
  <si>
    <t>Servicio de soporte y actualización de licencias de software ORACLE o equivalente</t>
  </si>
  <si>
    <t xml:space="preserve"> 15/08/2023</t>
  </si>
  <si>
    <t xml:space="preserve"> SISTEMAS ORACLE DEL PERU S.R.L.</t>
  </si>
  <si>
    <t xml:space="preserve">Servicio de capacitación: Programa de Desarrollo Directivo
</t>
  </si>
</sst>
</file>

<file path=xl/styles.xml><?xml version="1.0" encoding="utf-8"?>
<styleSheet xmlns="http://schemas.openxmlformats.org/spreadsheetml/2006/main">
  <numFmts count="54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&quot;$&quot;\ * #,##0.00_ ;_ &quot;$&quot;\ * \-#,##0.00_ ;_ &quot;$&quot;\ * &quot;-&quot;??_ ;_ @_ "/>
    <numFmt numFmtId="190" formatCode="&quot;S/.&quot;#,##0;&quot;S/.&quot;\-#,##0"/>
    <numFmt numFmtId="191" formatCode="&quot;S/.&quot;#,##0;[Red]&quot;S/.&quot;\-#,##0"/>
    <numFmt numFmtId="192" formatCode="&quot;S/.&quot;#,##0.00;&quot;S/.&quot;\-#,##0.00"/>
    <numFmt numFmtId="193" formatCode="&quot;S/.&quot;#,##0.00;[Red]&quot;S/.&quot;\-#,##0.00"/>
    <numFmt numFmtId="194" formatCode="_ &quot;S/.&quot;* #,##0_ ;_ &quot;S/.&quot;* \-#,##0_ ;_ &quot;S/.&quot;* &quot;-&quot;_ ;_ @_ "/>
    <numFmt numFmtId="195" formatCode="_ &quot;S/.&quot;* #,##0.00_ ;_ &quot;S/.&quot;* \-#,##0.00_ ;_ &quot;S/.&quot;* &quot;-&quot;??_ ;_ @_ "/>
    <numFmt numFmtId="196" formatCode="000"/>
    <numFmt numFmtId="197" formatCode="dd\-mm\-yy;@"/>
    <numFmt numFmtId="198" formatCode="&quot;S/.&quot;\ #,##0.00"/>
    <numFmt numFmtId="199" formatCode="[$$-409]#,##0.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dd/mm/yyyy;@"/>
    <numFmt numFmtId="205" formatCode="#,##0.0"/>
    <numFmt numFmtId="206" formatCode="[$-280A]dddd\,\ dd&quot; de &quot;mmmm&quot; de &quot;yyyy"/>
    <numFmt numFmtId="207" formatCode="[$-280A]hh:mm:ss\ AM/PM"/>
    <numFmt numFmtId="208" formatCode="[$-280A]dddd\,\ d\ &quot;de&quot;\ mmmm\ &quot;de&quot;\ yyyy"/>
    <numFmt numFmtId="209" formatCode="m&quot;月&quot;d&quot;日&quot;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4" fontId="2" fillId="0" borderId="0" xfId="54" applyNumberFormat="1" applyFont="1">
      <alignment/>
      <protection/>
    </xf>
    <xf numFmtId="1" fontId="2" fillId="0" borderId="0" xfId="54" applyNumberFormat="1" applyFont="1">
      <alignment/>
      <protection/>
    </xf>
    <xf numFmtId="0" fontId="2" fillId="0" borderId="0" xfId="54" applyFont="1" applyAlignment="1">
      <alignment horizontal="center" vertical="center" wrapText="1"/>
      <protection/>
    </xf>
    <xf numFmtId="10" fontId="2" fillId="0" borderId="0" xfId="54" applyNumberFormat="1" applyFont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" fontId="4" fillId="0" borderId="10" xfId="54" applyNumberFormat="1" applyFont="1" applyBorder="1" applyAlignment="1">
      <alignment horizontal="center" vertical="center" wrapText="1"/>
      <protection/>
    </xf>
    <xf numFmtId="0" fontId="43" fillId="0" borderId="0" xfId="0" applyFont="1" applyAlignment="1">
      <alignment/>
    </xf>
    <xf numFmtId="0" fontId="4" fillId="0" borderId="10" xfId="54" applyFont="1" applyBorder="1" applyAlignment="1">
      <alignment horizontal="center" vertical="center" wrapText="1"/>
      <protection/>
    </xf>
    <xf numFmtId="4" fontId="4" fillId="0" borderId="10" xfId="54" applyNumberFormat="1" applyFont="1" applyBorder="1" applyAlignment="1">
      <alignment horizontal="center" vertical="center" wrapText="1"/>
      <protection/>
    </xf>
    <xf numFmtId="196" fontId="3" fillId="0" borderId="0" xfId="54" applyNumberFormat="1" applyFont="1" applyFill="1" applyBorder="1" applyAlignment="1">
      <alignment horizontal="center" vertical="center" wrapText="1"/>
      <protection/>
    </xf>
    <xf numFmtId="1" fontId="4" fillId="0" borderId="10" xfId="54" applyNumberFormat="1" applyFont="1" applyBorder="1" applyAlignment="1">
      <alignment horizontal="center" vertical="center" wrapText="1"/>
      <protection/>
    </xf>
    <xf numFmtId="197" fontId="4" fillId="0" borderId="10" xfId="54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</xdr:row>
      <xdr:rowOff>0</xdr:rowOff>
    </xdr:from>
    <xdr:to>
      <xdr:col>5</xdr:col>
      <xdr:colOff>47625</xdr:colOff>
      <xdr:row>7</xdr:row>
      <xdr:rowOff>47625</xdr:rowOff>
    </xdr:to>
    <xdr:pic>
      <xdr:nvPicPr>
        <xdr:cNvPr id="1" name="tbFicha:j_idt898" descr="http://prodapp2.seace.gob.pe/seacebus-uiwd-pub/javax.faces.resource/spacer/dot_clear.gif.xhtml?ln=primefa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476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47625</xdr:colOff>
      <xdr:row>7</xdr:row>
      <xdr:rowOff>47625</xdr:rowOff>
    </xdr:to>
    <xdr:pic>
      <xdr:nvPicPr>
        <xdr:cNvPr id="2" name="tbFicha:j_idt121" descr="http://prodapp2.seace.gob.pe/seacebus-uiwd-pub/javax.faces.resource/spacer/dot_clear.gif.xhtml?ln=primefa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76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7</xdr:row>
      <xdr:rowOff>0</xdr:rowOff>
    </xdr:from>
    <xdr:ext cx="47625" cy="47625"/>
    <xdr:sp>
      <xdr:nvSpPr>
        <xdr:cNvPr id="3" name="tbFicha:j_idt921" descr="https://prodapp2.seace.gob.pe/seacebus-uiwd-pub/javax.faces.resource/spacer/dot_clear.gif.xhtml?ln=primefaces"/>
        <xdr:cNvSpPr>
          <a:spLocks noChangeAspect="1"/>
        </xdr:cNvSpPr>
      </xdr:nvSpPr>
      <xdr:spPr>
        <a:xfrm>
          <a:off x="5676900" y="14763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</xdr:col>
      <xdr:colOff>0</xdr:colOff>
      <xdr:row>7</xdr:row>
      <xdr:rowOff>0</xdr:rowOff>
    </xdr:from>
    <xdr:to>
      <xdr:col>4</xdr:col>
      <xdr:colOff>47625</xdr:colOff>
      <xdr:row>7</xdr:row>
      <xdr:rowOff>47625</xdr:rowOff>
    </xdr:to>
    <xdr:pic>
      <xdr:nvPicPr>
        <xdr:cNvPr id="4" name="tbFicha:j_idt941" descr="https://prodapp2.seace.gob.pe/seacebus-uiwd-pub/javax.faces.resource/spacer/dot_clear.gif.xhtml?ln=primefa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76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47625</xdr:colOff>
      <xdr:row>7</xdr:row>
      <xdr:rowOff>47625</xdr:rowOff>
    </xdr:to>
    <xdr:pic>
      <xdr:nvPicPr>
        <xdr:cNvPr id="5" name="tbFicha:j_idt941" descr="https://prodapp2.seace.gob.pe/seacebus-uiwd-pub/javax.faces.resource/spacer/dot_clear.gif.xhtml?ln=primefa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76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47625</xdr:colOff>
      <xdr:row>7</xdr:row>
      <xdr:rowOff>47625</xdr:rowOff>
    </xdr:to>
    <xdr:pic>
      <xdr:nvPicPr>
        <xdr:cNvPr id="6" name="tbFicha:j_idt942" descr="https://prodapp2.seace.gob.pe/seacebus-uiwd-pub/javax.faces.resource/spacer/dot_clear.gif.xhtml?ln=primefa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76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47625</xdr:colOff>
      <xdr:row>7</xdr:row>
      <xdr:rowOff>47625</xdr:rowOff>
    </xdr:to>
    <xdr:pic>
      <xdr:nvPicPr>
        <xdr:cNvPr id="7" name="tbFicha:j_idt942" descr="https://prodapp2.seace.gob.pe/seacebus-uiwd-pub/javax.faces.resource/spacer/dot_clear.gif.xhtml?ln=primefa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476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4"/>
  <sheetViews>
    <sheetView tabSelected="1" zoomScalePageLayoutView="0" workbookViewId="0" topLeftCell="A1">
      <selection activeCell="K19" sqref="K19"/>
    </sheetView>
  </sheetViews>
  <sheetFormatPr defaultColWidth="11.421875" defaultRowHeight="12.75"/>
  <cols>
    <col min="1" max="1" width="5.7109375" style="0" customWidth="1"/>
    <col min="2" max="3" width="15.00390625" style="0" customWidth="1"/>
    <col min="4" max="4" width="33.421875" style="0" customWidth="1"/>
    <col min="5" max="5" width="16.00390625" style="0" customWidth="1"/>
    <col min="6" max="6" width="13.140625" style="0" bestFit="1" customWidth="1"/>
    <col min="8" max="9" width="14.00390625" style="0" customWidth="1"/>
    <col min="10" max="10" width="19.28125" style="0" customWidth="1"/>
    <col min="11" max="11" width="30.140625" style="0" customWidth="1"/>
    <col min="12" max="12" width="14.00390625" style="0" customWidth="1"/>
    <col min="14" max="14" width="12.28125" style="0" bestFit="1" customWidth="1"/>
    <col min="15" max="15" width="13.421875" style="0" customWidth="1"/>
    <col min="16" max="16" width="14.7109375" style="0" customWidth="1"/>
  </cols>
  <sheetData>
    <row r="3" spans="1:19" ht="18">
      <c r="A3" s="1"/>
      <c r="B3" s="16" t="s">
        <v>23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8">
      <c r="A4" s="1"/>
      <c r="B4" s="16" t="s">
        <v>20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2.75">
      <c r="A5" s="2"/>
      <c r="B5" s="3"/>
      <c r="C5" s="3"/>
      <c r="D5" s="3"/>
      <c r="E5" s="3"/>
      <c r="F5" s="4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0" s="6" customFormat="1" ht="26.25" customHeight="1">
      <c r="A6" s="14" t="s">
        <v>0</v>
      </c>
      <c r="B6" s="14" t="s">
        <v>13</v>
      </c>
      <c r="C6" s="14" t="s">
        <v>14</v>
      </c>
      <c r="D6" s="14" t="s">
        <v>15</v>
      </c>
      <c r="E6" s="14" t="s">
        <v>1</v>
      </c>
      <c r="F6" s="14"/>
      <c r="G6" s="17" t="s">
        <v>2</v>
      </c>
      <c r="H6" s="18" t="s">
        <v>3</v>
      </c>
      <c r="I6" s="18" t="s">
        <v>4</v>
      </c>
      <c r="J6" s="14" t="s">
        <v>16</v>
      </c>
      <c r="K6" s="14" t="s">
        <v>5</v>
      </c>
      <c r="L6" s="14" t="s">
        <v>6</v>
      </c>
      <c r="M6" s="14" t="s">
        <v>7</v>
      </c>
      <c r="N6" s="14"/>
      <c r="O6" s="14"/>
      <c r="P6" s="15" t="s">
        <v>8</v>
      </c>
      <c r="Q6" s="14" t="s">
        <v>9</v>
      </c>
      <c r="R6" s="14" t="s">
        <v>10</v>
      </c>
      <c r="T6" s="7"/>
    </row>
    <row r="7" spans="1:20" s="6" customFormat="1" ht="15.75" customHeight="1">
      <c r="A7" s="14"/>
      <c r="B7" s="14"/>
      <c r="C7" s="14"/>
      <c r="D7" s="14"/>
      <c r="E7" s="12" t="s">
        <v>18</v>
      </c>
      <c r="F7" s="12" t="s">
        <v>11</v>
      </c>
      <c r="G7" s="17"/>
      <c r="H7" s="18"/>
      <c r="I7" s="18"/>
      <c r="J7" s="14"/>
      <c r="K7" s="14"/>
      <c r="L7" s="14"/>
      <c r="M7" s="12" t="s">
        <v>12</v>
      </c>
      <c r="N7" s="12" t="s">
        <v>17</v>
      </c>
      <c r="O7" s="12" t="s">
        <v>11</v>
      </c>
      <c r="P7" s="15"/>
      <c r="Q7" s="14"/>
      <c r="R7" s="14"/>
      <c r="T7" s="7"/>
    </row>
    <row r="8" spans="1:18" s="13" customFormat="1" ht="33.75">
      <c r="A8" s="19">
        <v>1</v>
      </c>
      <c r="B8" s="9" t="s">
        <v>19</v>
      </c>
      <c r="C8" s="9" t="s">
        <v>24</v>
      </c>
      <c r="D8" s="10" t="s">
        <v>31</v>
      </c>
      <c r="E8" s="21">
        <v>52800</v>
      </c>
      <c r="F8" s="19"/>
      <c r="G8" s="9">
        <v>77</v>
      </c>
      <c r="H8" s="11">
        <v>45131</v>
      </c>
      <c r="I8" s="11">
        <v>45133</v>
      </c>
      <c r="J8" s="8" t="s">
        <v>21</v>
      </c>
      <c r="K8" s="10" t="s">
        <v>32</v>
      </c>
      <c r="L8" s="9">
        <v>20172268430</v>
      </c>
      <c r="M8" s="22"/>
      <c r="N8" s="21">
        <v>52800</v>
      </c>
      <c r="O8" s="19"/>
      <c r="P8" s="19"/>
      <c r="Q8" s="19"/>
      <c r="R8" s="19"/>
    </row>
    <row r="9" spans="1:18" s="13" customFormat="1" ht="33.75">
      <c r="A9" s="19">
        <f>SUM(A8+1)</f>
        <v>2</v>
      </c>
      <c r="B9" s="9" t="s">
        <v>19</v>
      </c>
      <c r="C9" s="9" t="s">
        <v>25</v>
      </c>
      <c r="D9" s="10" t="s">
        <v>33</v>
      </c>
      <c r="E9" s="21">
        <v>551619.67</v>
      </c>
      <c r="F9" s="19"/>
      <c r="G9" s="9">
        <v>78</v>
      </c>
      <c r="H9" s="11">
        <v>45121</v>
      </c>
      <c r="I9" s="11">
        <v>45125</v>
      </c>
      <c r="J9" s="8" t="s">
        <v>21</v>
      </c>
      <c r="K9" s="10" t="s">
        <v>34</v>
      </c>
      <c r="L9" s="9" t="s">
        <v>35</v>
      </c>
      <c r="M9" s="22"/>
      <c r="N9" s="21">
        <v>551619.67</v>
      </c>
      <c r="O9" s="19"/>
      <c r="P9" s="19"/>
      <c r="Q9" s="19"/>
      <c r="R9" s="19"/>
    </row>
    <row r="10" spans="1:18" s="13" customFormat="1" ht="33.75">
      <c r="A10" s="19">
        <f>SUM(A9+1)</f>
        <v>3</v>
      </c>
      <c r="B10" s="9" t="s">
        <v>19</v>
      </c>
      <c r="C10" s="9" t="s">
        <v>26</v>
      </c>
      <c r="D10" s="10" t="s">
        <v>36</v>
      </c>
      <c r="E10" s="21">
        <v>280800</v>
      </c>
      <c r="F10" s="19"/>
      <c r="G10" s="9">
        <v>32</v>
      </c>
      <c r="H10" s="11">
        <v>45132</v>
      </c>
      <c r="I10" s="11">
        <v>45133</v>
      </c>
      <c r="J10" s="8" t="s">
        <v>21</v>
      </c>
      <c r="K10" s="10" t="s">
        <v>37</v>
      </c>
      <c r="L10" s="9">
        <v>10238298011</v>
      </c>
      <c r="M10" s="19"/>
      <c r="N10" s="21">
        <v>280800</v>
      </c>
      <c r="O10" s="19"/>
      <c r="P10" s="19"/>
      <c r="Q10" s="19"/>
      <c r="R10" s="19"/>
    </row>
    <row r="11" spans="1:18" ht="90">
      <c r="A11" s="19">
        <f>SUM(A10+1)</f>
        <v>4</v>
      </c>
      <c r="B11" s="9" t="s">
        <v>19</v>
      </c>
      <c r="C11" s="9" t="s">
        <v>27</v>
      </c>
      <c r="D11" s="10" t="s">
        <v>38</v>
      </c>
      <c r="E11" s="21">
        <v>525000</v>
      </c>
      <c r="F11" s="19"/>
      <c r="G11" s="9">
        <v>23</v>
      </c>
      <c r="H11" s="11">
        <v>45128</v>
      </c>
      <c r="I11" s="11">
        <v>45128</v>
      </c>
      <c r="J11" s="8" t="s">
        <v>21</v>
      </c>
      <c r="K11" s="10" t="s">
        <v>39</v>
      </c>
      <c r="L11" s="9">
        <v>20492353214</v>
      </c>
      <c r="M11" s="19"/>
      <c r="N11" s="21">
        <v>525000</v>
      </c>
      <c r="O11" s="19"/>
      <c r="P11" s="19"/>
      <c r="Q11" s="19"/>
      <c r="R11" s="19"/>
    </row>
    <row r="12" spans="1:18" ht="33.75">
      <c r="A12" s="19">
        <f>SUM(A11+1)</f>
        <v>5</v>
      </c>
      <c r="B12" s="9" t="s">
        <v>19</v>
      </c>
      <c r="C12" s="9" t="s">
        <v>28</v>
      </c>
      <c r="D12" s="10" t="s">
        <v>40</v>
      </c>
      <c r="E12" s="21">
        <v>162000</v>
      </c>
      <c r="F12" s="19"/>
      <c r="G12" s="9">
        <v>82</v>
      </c>
      <c r="H12" s="11">
        <v>45145</v>
      </c>
      <c r="I12" s="11">
        <v>45146</v>
      </c>
      <c r="J12" s="8" t="s">
        <v>21</v>
      </c>
      <c r="K12" s="10" t="s">
        <v>41</v>
      </c>
      <c r="L12" s="9">
        <v>10099494676</v>
      </c>
      <c r="M12" s="19"/>
      <c r="N12" s="21">
        <v>162000</v>
      </c>
      <c r="O12" s="19"/>
      <c r="P12" s="19"/>
      <c r="Q12" s="19"/>
      <c r="R12" s="19"/>
    </row>
    <row r="13" spans="1:18" ht="22.5">
      <c r="A13" s="19">
        <f>SUM(A12+1)</f>
        <v>6</v>
      </c>
      <c r="B13" s="9" t="s">
        <v>19</v>
      </c>
      <c r="C13" s="9" t="s">
        <v>29</v>
      </c>
      <c r="D13" s="10" t="s">
        <v>42</v>
      </c>
      <c r="E13" s="21">
        <v>490398.05</v>
      </c>
      <c r="F13" s="19"/>
      <c r="G13" s="9">
        <v>18</v>
      </c>
      <c r="H13" s="11">
        <v>45149</v>
      </c>
      <c r="I13" s="11" t="s">
        <v>43</v>
      </c>
      <c r="J13" s="8" t="s">
        <v>21</v>
      </c>
      <c r="K13" s="10" t="s">
        <v>44</v>
      </c>
      <c r="L13" s="9">
        <v>20182246078</v>
      </c>
      <c r="M13" s="19"/>
      <c r="N13" s="21">
        <v>490398.05</v>
      </c>
      <c r="O13" s="19"/>
      <c r="P13" s="19"/>
      <c r="Q13" s="19"/>
      <c r="R13" s="19"/>
    </row>
    <row r="14" spans="1:18" ht="38.25">
      <c r="A14" s="19">
        <f>SUM(A13+1)</f>
        <v>7</v>
      </c>
      <c r="B14" s="9" t="s">
        <v>19</v>
      </c>
      <c r="C14" s="9" t="s">
        <v>30</v>
      </c>
      <c r="D14" s="20" t="s">
        <v>45</v>
      </c>
      <c r="E14" s="21">
        <v>55000</v>
      </c>
      <c r="F14" s="19"/>
      <c r="G14" s="9">
        <v>90</v>
      </c>
      <c r="H14" s="11">
        <v>45197</v>
      </c>
      <c r="I14" s="11">
        <v>45197</v>
      </c>
      <c r="J14" s="8" t="s">
        <v>21</v>
      </c>
      <c r="K14" s="10" t="s">
        <v>22</v>
      </c>
      <c r="L14" s="9">
        <v>20172627421</v>
      </c>
      <c r="M14" s="19"/>
      <c r="N14" s="21">
        <v>55000</v>
      </c>
      <c r="O14" s="19"/>
      <c r="P14" s="19"/>
      <c r="Q14" s="19"/>
      <c r="R14" s="19"/>
    </row>
  </sheetData>
  <sheetProtection/>
  <mergeCells count="17">
    <mergeCell ref="B3:S3"/>
    <mergeCell ref="B4:S4"/>
    <mergeCell ref="A6:A7"/>
    <mergeCell ref="B6:B7"/>
    <mergeCell ref="C6:C7"/>
    <mergeCell ref="D6:D7"/>
    <mergeCell ref="E6:F6"/>
    <mergeCell ref="G6:G7"/>
    <mergeCell ref="H6:H7"/>
    <mergeCell ref="I6:I7"/>
    <mergeCell ref="R6:R7"/>
    <mergeCell ref="J6:J7"/>
    <mergeCell ref="K6:K7"/>
    <mergeCell ref="L6:L7"/>
    <mergeCell ref="M6:O6"/>
    <mergeCell ref="P6:P7"/>
    <mergeCell ref="Q6:Q7"/>
  </mergeCells>
  <printOptions/>
  <pageMargins left="0.7086614173228347" right="0.7086614173228347" top="0.7480314960629921" bottom="0.7480314960629921" header="0.31496062992125984" footer="0.31496062992125984"/>
  <pageSetup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Rivas Jimenez</dc:creator>
  <cp:keywords/>
  <dc:description/>
  <cp:lastModifiedBy>Magaly Paredes Perez</cp:lastModifiedBy>
  <cp:lastPrinted>2015-03-19T16:39:54Z</cp:lastPrinted>
  <dcterms:created xsi:type="dcterms:W3CDTF">2014-10-27T14:42:01Z</dcterms:created>
  <dcterms:modified xsi:type="dcterms:W3CDTF">2023-10-20T15:32:11Z</dcterms:modified>
  <cp:category/>
  <cp:version/>
  <cp:contentType/>
  <cp:contentStatus/>
</cp:coreProperties>
</file>