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Telefonica Multimedia\2016\"/>
    </mc:Choice>
  </mc:AlternateContent>
  <bookViews>
    <workbookView xWindow="120" yWindow="195" windowWidth="13965" windowHeight="11640"/>
  </bookViews>
  <sheets>
    <sheet name="Informe7_TMM_2016" sheetId="2" r:id="rId1"/>
  </sheets>
  <calcPr calcId="152511"/>
</workbook>
</file>

<file path=xl/calcChain.xml><?xml version="1.0" encoding="utf-8"?>
<calcChain xmlns="http://schemas.openxmlformats.org/spreadsheetml/2006/main">
  <c r="AB21" i="2" l="1"/>
  <c r="AB22" i="2"/>
  <c r="AB17" i="2"/>
  <c r="AB16" i="2"/>
  <c r="AB20" i="2"/>
  <c r="AB18" i="2"/>
  <c r="AB19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AB23" i="2" l="1"/>
  <c r="B23" i="2"/>
</calcChain>
</file>

<file path=xl/connections.xml><?xml version="1.0" encoding="utf-8"?>
<connections xmlns="http://schemas.openxmlformats.org/spreadsheetml/2006/main">
  <connection id="1" odcFile="D:\Mis documentos\Mis archivos de origen de datos\HP061881 CR Informe7_TMM2.odc" keepAlive="1" name="HP061881 CR Informe7_TMM2" type="5" refreshedVersion="4">
    <dbPr connection="Provider=SQLOLEDB.1;Integrated Security=SSPI;Persist Security Info=True;Initial Catalog=CR;Data Source=HP061881;Use Procedure for Prepare=1;Auto Translate=True;Packet Size=4096;Workstation ID=HP061881;Use Encryption for Data=False;Tag with column collation when possible=False" command="&quot;CR&quot;.&quot;dbo&quot;.&quot;Informe7_TMM2&quot;" commandType="3"/>
  </connection>
</connections>
</file>

<file path=xl/sharedStrings.xml><?xml version="1.0" encoding="utf-8"?>
<sst xmlns="http://schemas.openxmlformats.org/spreadsheetml/2006/main" count="39" uniqueCount="39">
  <si>
    <t>Total general</t>
  </si>
  <si>
    <t>Existencias</t>
  </si>
  <si>
    <t>Expresado en Miles de Nuevos Soles</t>
  </si>
  <si>
    <t>Gastos de Personal</t>
  </si>
  <si>
    <t>Gastos Generales y Administrativos</t>
  </si>
  <si>
    <t>Otros Gastos Operativos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</si>
  <si>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</si>
  <si>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</si>
  <si>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</si>
  <si>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</si>
  <si>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</si>
  <si>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</si>
  <si>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</si>
  <si>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</si>
  <si>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</si>
  <si>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</si>
  <si>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</si>
  <si>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</si>
  <si>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</si>
  <si>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</si>
  <si>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</si>
  <si>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</si>
  <si>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</si>
  <si>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</si>
  <si>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</si>
  <si>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</si>
  <si>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</si>
  <si>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</si>
  <si>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</si>
  <si>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</si>
  <si>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</si>
  <si>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</si>
  <si>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</si>
  <si>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Depreciación</t>
  </si>
  <si>
    <t>Amortización</t>
  </si>
  <si>
    <t>INFORME 7: ATRIBUCIÓN DE GASTOS A LAS LINEAS DE NEGOCIO</t>
  </si>
  <si>
    <t>Periodo de reporte: Al 31 de Diciembre 2016</t>
  </si>
  <si>
    <t>TELEFONICA MULTIMEDIA S.A.C.-2016-7 ATRIBUCIÓN DE GASTOS A LAS LINEAS DE NEGOCIO-30052017</t>
  </si>
  <si>
    <t>Provisión por desvalorización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</si>
</sst>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/>
    <xf numFmtId="164" fontId="3" fillId="0" borderId="5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tabSelected="1" view="pageBreakPreview" topLeftCell="A10" zoomScale="90" zoomScaleNormal="80" zoomScaleSheetLayoutView="90" zoomScalePageLayoutView="70" workbookViewId="0">
      <selection activeCell="A21" sqref="A21"/>
    </sheetView>
  </sheetViews>
  <sheetFormatPr baseColWidth="10" defaultRowHeight="12.75" x14ac:dyDescent="0.2"/>
  <cols>
    <col min="1" max="1" width="48.7109375" style="2" customWidth="1"/>
    <col min="2" max="10" width="13.85546875" style="2" customWidth="1"/>
    <col min="11" max="11" width="14.7109375" style="2" customWidth="1"/>
    <col min="12" max="13" width="15.7109375" style="2" customWidth="1"/>
    <col min="14" max="14" width="14.85546875" style="2" customWidth="1"/>
    <col min="15" max="15" width="16.42578125" style="2" customWidth="1"/>
    <col min="16" max="21" width="14" style="2" customWidth="1"/>
    <col min="22" max="22" width="15.7109375" style="2" customWidth="1"/>
    <col min="23" max="23" width="16.85546875" style="2" customWidth="1"/>
    <col min="24" max="24" width="15.42578125" style="2" customWidth="1"/>
    <col min="25" max="26" width="15.140625" style="2" customWidth="1"/>
    <col min="27" max="27" width="15.7109375" style="2" customWidth="1"/>
    <col min="28" max="28" width="17.85546875" style="2" customWidth="1"/>
    <col min="29" max="16384" width="11.42578125" style="2"/>
  </cols>
  <sheetData>
    <row r="1" spans="1:28" ht="15" customHeight="1" x14ac:dyDescent="0.2"/>
    <row r="2" spans="1:28" ht="15" customHeight="1" x14ac:dyDescent="0.2"/>
    <row r="3" spans="1:28" ht="15" customHeight="1" x14ac:dyDescent="0.2"/>
    <row r="4" spans="1:28" ht="15" customHeight="1" x14ac:dyDescent="0.2"/>
    <row r="5" spans="1:28" ht="15" customHeight="1" x14ac:dyDescent="0.2"/>
    <row r="6" spans="1:28" ht="15" customHeight="1" x14ac:dyDescent="0.2">
      <c r="A6" s="1"/>
    </row>
    <row r="7" spans="1:28" ht="15" customHeight="1" x14ac:dyDescent="0.2"/>
    <row r="8" spans="1:28" ht="15" customHeight="1" x14ac:dyDescent="0.2"/>
    <row r="9" spans="1:28" ht="15" customHeight="1" x14ac:dyDescent="0.2">
      <c r="A9" s="1" t="s">
        <v>37</v>
      </c>
    </row>
    <row r="11" spans="1:28" ht="15" customHeight="1" x14ac:dyDescent="0.2">
      <c r="A11" s="12" t="s">
        <v>35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28" ht="15" customHeight="1" x14ac:dyDescent="0.2">
      <c r="A12" s="1"/>
      <c r="B12" s="1"/>
    </row>
    <row r="13" spans="1:28" x14ac:dyDescent="0.2">
      <c r="A13" s="1" t="s">
        <v>36</v>
      </c>
    </row>
    <row r="15" spans="1:28" ht="153" customHeight="1" x14ac:dyDescent="0.2">
      <c r="A15" s="3" t="s">
        <v>2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10</v>
      </c>
      <c r="G15" s="4" t="s">
        <v>11</v>
      </c>
      <c r="H15" s="4" t="s">
        <v>12</v>
      </c>
      <c r="I15" s="4" t="s">
        <v>13</v>
      </c>
      <c r="J15" s="3" t="s">
        <v>14</v>
      </c>
      <c r="K15" s="3" t="s">
        <v>15</v>
      </c>
      <c r="L15" s="7" t="s">
        <v>16</v>
      </c>
      <c r="M15" s="4" t="s">
        <v>17</v>
      </c>
      <c r="N15" s="4" t="s">
        <v>18</v>
      </c>
      <c r="O15" s="4" t="s">
        <v>19</v>
      </c>
      <c r="P15" s="4" t="s">
        <v>20</v>
      </c>
      <c r="Q15" s="4" t="s">
        <v>21</v>
      </c>
      <c r="R15" s="4" t="s">
        <v>22</v>
      </c>
      <c r="S15" s="3" t="s">
        <v>23</v>
      </c>
      <c r="T15" s="7" t="s">
        <v>24</v>
      </c>
      <c r="U15" s="4" t="s">
        <v>25</v>
      </c>
      <c r="V15" s="4" t="s">
        <v>26</v>
      </c>
      <c r="W15" s="4" t="s">
        <v>27</v>
      </c>
      <c r="X15" s="4" t="s">
        <v>28</v>
      </c>
      <c r="Y15" s="4" t="s">
        <v>29</v>
      </c>
      <c r="Z15" s="4" t="s">
        <v>30</v>
      </c>
      <c r="AA15" s="4" t="s">
        <v>31</v>
      </c>
      <c r="AB15" s="3" t="s">
        <v>32</v>
      </c>
    </row>
    <row r="16" spans="1:28" x14ac:dyDescent="0.2">
      <c r="A16" s="5" t="s">
        <v>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9">
        <v>2.0894421440618589</v>
      </c>
      <c r="M16" s="8">
        <v>1377.0787193084848</v>
      </c>
      <c r="N16" s="8">
        <v>0</v>
      </c>
      <c r="O16" s="8">
        <v>597.98345633357485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72.168875044605741</v>
      </c>
      <c r="W16" s="8">
        <v>0</v>
      </c>
      <c r="X16" s="8">
        <v>0</v>
      </c>
      <c r="Y16" s="8">
        <v>0</v>
      </c>
      <c r="Z16" s="8">
        <v>0</v>
      </c>
      <c r="AA16" s="8">
        <v>33.332787169272848</v>
      </c>
      <c r="AB16" s="8">
        <f t="shared" ref="AB16:AB22" si="0">+SUM(B16:AA16)</f>
        <v>2082.65328</v>
      </c>
    </row>
    <row r="17" spans="1:28" x14ac:dyDescent="0.2">
      <c r="A17" s="5" t="s">
        <v>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9">
        <v>14220.79109319085</v>
      </c>
      <c r="M17" s="8">
        <v>637639.66242332151</v>
      </c>
      <c r="N17" s="8">
        <v>0</v>
      </c>
      <c r="O17" s="8">
        <v>142159.52864308929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3236.1823861025114</v>
      </c>
      <c r="W17" s="8">
        <v>0</v>
      </c>
      <c r="X17" s="8">
        <v>0</v>
      </c>
      <c r="Y17" s="8">
        <v>0</v>
      </c>
      <c r="Z17" s="8">
        <v>0</v>
      </c>
      <c r="AA17" s="8">
        <v>1449.0796842955631</v>
      </c>
      <c r="AB17" s="8">
        <f t="shared" si="0"/>
        <v>798705.24422999984</v>
      </c>
    </row>
    <row r="18" spans="1:28" x14ac:dyDescent="0.2">
      <c r="A18" s="5" t="s">
        <v>33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9">
        <v>0</v>
      </c>
      <c r="M18" s="8">
        <v>28433.144049929673</v>
      </c>
      <c r="N18" s="8">
        <v>0</v>
      </c>
      <c r="O18" s="8">
        <v>2825.2031495122378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1530.533987393884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f t="shared" si="0"/>
        <v>32788.881186835795</v>
      </c>
    </row>
    <row r="19" spans="1:28" x14ac:dyDescent="0.2">
      <c r="A19" s="5" t="s">
        <v>34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9">
        <v>0</v>
      </c>
      <c r="M19" s="8">
        <v>1210.2140739121751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f t="shared" si="0"/>
        <v>1210.2140739121751</v>
      </c>
    </row>
    <row r="20" spans="1:28" x14ac:dyDescent="0.2">
      <c r="A20" s="5" t="s">
        <v>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9">
        <v>921.99953000001403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106957.90488000611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f t="shared" si="0"/>
        <v>107879.90441000613</v>
      </c>
    </row>
    <row r="21" spans="1:28" x14ac:dyDescent="0.2">
      <c r="A21" s="5" t="s">
        <v>38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9">
        <v>35.152178113015275</v>
      </c>
      <c r="M21" s="8">
        <v>10220.126504856258</v>
      </c>
      <c r="N21" s="8">
        <v>0</v>
      </c>
      <c r="O21" s="8">
        <v>3863.1455718080515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1214.1485501255488</v>
      </c>
      <c r="W21" s="8">
        <v>0</v>
      </c>
      <c r="X21" s="8">
        <v>0</v>
      </c>
      <c r="Y21" s="8">
        <v>0</v>
      </c>
      <c r="Z21" s="8">
        <v>0</v>
      </c>
      <c r="AA21" s="8">
        <v>560.78129509711869</v>
      </c>
      <c r="AB21" s="8">
        <f t="shared" si="0"/>
        <v>15893.354099999991</v>
      </c>
    </row>
    <row r="22" spans="1:28" x14ac:dyDescent="0.2">
      <c r="A22" s="5" t="s">
        <v>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9">
        <v>241.74756519329455</v>
      </c>
      <c r="M22" s="8">
        <v>-1175.5045445404305</v>
      </c>
      <c r="N22" s="8">
        <v>0</v>
      </c>
      <c r="O22" s="8">
        <v>-436.8862603109414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-136.01189403785597</v>
      </c>
      <c r="W22" s="8">
        <v>0</v>
      </c>
      <c r="X22" s="8">
        <v>0</v>
      </c>
      <c r="Y22" s="8">
        <v>0</v>
      </c>
      <c r="Z22" s="8">
        <v>0</v>
      </c>
      <c r="AA22" s="8">
        <v>-64.721076304066671</v>
      </c>
      <c r="AB22" s="8">
        <f t="shared" si="0"/>
        <v>-1571.3762099999999</v>
      </c>
    </row>
    <row r="23" spans="1:28" x14ac:dyDescent="0.2">
      <c r="A23" s="6" t="s">
        <v>0</v>
      </c>
      <c r="B23" s="10">
        <f t="shared" ref="B23:AB23" si="1">SUM(B16:B22)</f>
        <v>0</v>
      </c>
      <c r="C23" s="10">
        <f t="shared" si="1"/>
        <v>0</v>
      </c>
      <c r="D23" s="10">
        <f t="shared" si="1"/>
        <v>0</v>
      </c>
      <c r="E23" s="10">
        <f t="shared" si="1"/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 t="shared" si="1"/>
        <v>0</v>
      </c>
      <c r="J23" s="10">
        <f t="shared" si="1"/>
        <v>0</v>
      </c>
      <c r="K23" s="10">
        <f t="shared" si="1"/>
        <v>0</v>
      </c>
      <c r="L23" s="11">
        <f t="shared" si="1"/>
        <v>15421.779808641237</v>
      </c>
      <c r="M23" s="10">
        <f t="shared" si="1"/>
        <v>677704.72122678766</v>
      </c>
      <c r="N23" s="10">
        <f t="shared" si="1"/>
        <v>0</v>
      </c>
      <c r="O23" s="10">
        <f t="shared" si="1"/>
        <v>149008.97456043219</v>
      </c>
      <c r="P23" s="10">
        <f t="shared" si="1"/>
        <v>0</v>
      </c>
      <c r="Q23" s="10">
        <f t="shared" si="1"/>
        <v>0</v>
      </c>
      <c r="R23" s="10">
        <f t="shared" si="1"/>
        <v>0</v>
      </c>
      <c r="S23" s="10">
        <f t="shared" si="1"/>
        <v>0</v>
      </c>
      <c r="T23" s="10">
        <f t="shared" si="1"/>
        <v>0</v>
      </c>
      <c r="U23" s="10">
        <f t="shared" si="1"/>
        <v>0</v>
      </c>
      <c r="V23" s="10">
        <f t="shared" si="1"/>
        <v>112874.92678463481</v>
      </c>
      <c r="W23" s="10">
        <f t="shared" si="1"/>
        <v>0</v>
      </c>
      <c r="X23" s="10">
        <f t="shared" si="1"/>
        <v>0</v>
      </c>
      <c r="Y23" s="10">
        <f t="shared" si="1"/>
        <v>0</v>
      </c>
      <c r="Z23" s="10">
        <f t="shared" si="1"/>
        <v>0</v>
      </c>
      <c r="AA23" s="10">
        <f t="shared" si="1"/>
        <v>1978.4726902578882</v>
      </c>
      <c r="AB23" s="10">
        <f t="shared" si="1"/>
        <v>956988.87507075386</v>
      </c>
    </row>
  </sheetData>
  <mergeCells count="1">
    <mergeCell ref="A11:J11"/>
  </mergeCells>
  <pageMargins left="0.31496062992125984" right="0.31496062992125984" top="0.78740157480314965" bottom="0.70866141732283472" header="0" footer="0"/>
  <pageSetup paperSize="8" scale="45" fitToWidth="0" fitToHeight="0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jF4omj2iY3F4TEmc1dum5/1WWSFr2syxKZxGFRBIBQM=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5m0J1OHzAFtNB/4Ri4zXnIUXKpCRSADgvfFYYG+D7L4=</DigestValue>
    </Reference>
  </SignedInfo>
  <SignatureValue>ZBhe2GZ2EQlHFXfWfqgn3qBCoty8afDAowePFm7BTCBFWbuDvJC6PS+vLa+k7TQtbyQQbb+CMlxI
YkJKM1/oLf4kL04+Wi6ZhPVfgByhIvCaIaJpJ6E9SBreeL7GQC8J9AvgVHA0yLcy00jklD6/d4rv
QnmphPniEllK3HGCCgFFQQ+Sbn0pD/QLkJOgzi92XMNDohhQ7+WDxp1d8qf1m+1wSowqNdzu0Bgl
Weoas6y7BKxTYehhtcrnC4XFoOPEynvR3GwRzYI6CJclv4F4KfQezh3ot/HzSsynbpUbYNASz9dV
RaU5MEHRQc42PErN2o147zHTY5CfCaALU7ochQ==</SignatureValue>
  <KeyInfo>
    <X509Data>
      <X509Certificate>MIIG+DCCBeCgAwIBAgIRAO9fPlrNIvUDmc83kji26SIwDQYJKoZIhvcNAQELBQAwgZcxCzAJBgNVBAYTAkdCMRswGQYDVQQIExJHcmVhdGVyIE1hbmNoZXN0ZXIxEDAOBgNVBAcTB1NhbGZvcmQxGjAYBgNVBAoTEUNPTU9ETyBDQSBMaW1pdGVkMT0wOwYDVQQDEzRDT01PRE8gUlNBIENsaWVudCBBdXRoZW50aWNhdGlvbiBhbmQgU2VjdXJlIEVtYWlsIENBMB4XDTE3MDcxMzAwMDAwMFoXDTE4MDcxMzIzNTk1OVowggIeMS0wKwYDVQQLDCRDb3JyZW9fUGVyc29uYWwgOiBEU0hJTUEzM0BHTUFJTC5DT00xGzAZBgNVBAsMEk51bV9Eb2MgOiAwNzQ1NTE2ODEXMBUGA1UECwwOVGlwb19Eb2MgOiBETkkxFTATBgNVBAsTDENhcmdvIDogSkVGRTE3MDUGA1UECwwuVW5pZGFkX09yZ2FuaXphY2lvbmFsOiBESVJFQ0NJT04gREUgUkVHVUxBQ0lPTjFCMEAGA1UECww5Q29ycmVvX09yZ2FuaXphY2lvbmFsIDogREFOSUVMLlNISU1BQlVLVVJPQFRFTEVGT05JQ0EuQ09NMRowGAYDVQQLExFSVUMgOiAyMDI5MDAwMDI2MzEXMBUGA1UECxMOaXNzdWVkIGJ5IElPRkQxMDAuBgNVBAsTJ3ZhbGlkYXRlZCBieSBDQU1BUkEgREUgQ09NRVJDSU8gREUgTElNQTEQMA4GA1UEFBMHMjEwMTU2MTELMAkGA1UEBhMCUEUxITAfBgNVBAcTGFNBTiBJU0lEUk8gLSBMSU1BIC0gTElNQTElMCMGA1UEChMcVEVMRUZPTklDQSBNVUxUSU1FRElBIFMuQS5DLjEwMC4GCSqGSIb3DQEJARYhREFOSUVMLlNISU1BQlVLVVJPQFRFTEVGT05JQ0EuQ09NMSEwHwYDVQQDExhEQU5JRUwgU0hJTUFCVUtVUk8gTUFFS0kwggEiMA0GCSqGSIb3DQEBAQUAA4IBDwAwggEKAoIBAQDMpe0ydahcXtjYRitUMA9s/SBBd//awXE5EEeuqinJgveipTlkiqNabOSkXOYeA6aYfAxT2q7/L9tPyz5ju/1V1skF9nUlCdvn8Wo0W31IDdLIDxmv0CzaU/cRgSBqgxU747gMR0uY/v9MggBfPi99kW+trO4oDMYbxHVqCOb5uWIdKQBmOw3oQR+zdcAD0WoGvoxvPT888FHKujItuVyYdwlvQX/f9ZsHKL3jIsYLGeNmUDHGj7cUfG2IJ5ArPi38UQ+g3FYxUJyr6Bs0T0nm+CxZX66h/z8UwO8uG8x0svaQthQ4o/9AV9gs/qFvJaOSeySnU6tjxtJ2bXJ7YD1rAgMBAAGjggGzMIIBrzAfBgNVHSMEGDAWgBSCr2yM+MX+lmF86B89K3FIXsSLwDAdBgNVHQ4EFgQUPmXN3s4vMhMqrWLytEoKvLrGwUQwDgYDVR0PAQH/BAQDAgWgMAwGA1UdEwEB/wQCMAAwHQYDVR0lBBYwFAYIKwYBBQUHAwQGCCsGAQUFBwMCMEYGA1UdIAQ/MD0wOwYMKwYBBAGyMQECAQMFMCswKQYIKwYBBQUHAgEWHWh0dHBzOi8vc2VjdXJlLmNvbW9kby5uZXQvQ1BTMFoGA1UdHwRTMFEwT6BNoEuGSWh0dHA6Ly9jcmwuY29tb2RvY2EuY29tL0NPTU9ET1JTQUNsaWVudEF1dGhlbnRpY2F0aW9uYW5kU2VjdXJlRW1haWxDQS5jcmwwgYsGCCsGAQUFBwEBBH8wfTBVBggrBgEFBQcwAoZJaHR0cDovL2NydC5jb21vZG9jYS5jb20vQ09NT0RPUlNBQ2xpZW50QXV0aGVudGljYXRpb25hbmRTZWN1cmVFbWFpbENBLmNydDAkBggrBgEFBQcwAYYYaHR0cDovL29jc3AuY29tb2RvY2EuY29tMA0GCSqGSIb3DQEBCwUAA4IBAQCGZxztC+lK2qOt7F7t/9p+QEQVK0O0A9yphHKm+++zlTzqao+u4IdR7fCHwLx8rWqjx6RqWFG/mGj4X8WPofpyXJa9D+QuPcOhP5pHm2wpI89TPDc5oLsASqNH8Gq5fbVqlNHO2rGquF3FUX+R1BI7YKmzmr/aiAC+/cYb0ev06DD8xdSxdALcK8nlTlI7CC+tJQeP9iwP0zirQ3eKAHg876G+idX0tQug8TcJCnyje/BxJPcBpBcamASwzhm3bFdFarMTwKDOSsote0X+4d2ELDuRJsem/gLMLO6Y5TRmQoxeMre5xer66P8gEEpayA91AZc8JvBx4WRD2A+okObm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XiZJheXL2JHab6xanAQJX6LLnfuBXGOgujYze1Xy9Ds=</DigestValue>
      </Reference>
      <Reference URI="/xl/calcChain.xml?ContentType=application/vnd.openxmlformats-officedocument.spreadsheetml.calcChain+xml">
        <DigestMethod Algorithm="http://www.w3.org/2001/04/xmlenc#sha256"/>
        <DigestValue>FWRN6t7V43UVFEzpF9fkevniNWdyiRv4oJ9Rb9mJswY=</DigestValue>
      </Reference>
      <Reference URI="/xl/connections.xml?ContentType=application/vnd.openxmlformats-officedocument.spreadsheetml.connections+xml">
        <DigestMethod Algorithm="http://www.w3.org/2001/04/xmlenc#sha256"/>
        <DigestValue>J/OQkJvNV0EdX0TxB8wplDlv+J7QsQxXVJ+FEJPjnuU=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GFoFPav9p+BUn6Sav7iOoHlSoQXrb85ogG4srEIFK8g=</DigestValue>
      </Reference>
      <Reference URI="/xl/sharedStrings.xml?ContentType=application/vnd.openxmlformats-officedocument.spreadsheetml.sharedStrings+xml">
        <DigestMethod Algorithm="http://www.w3.org/2001/04/xmlenc#sha256"/>
        <DigestValue>nLc/mHNpIOHZoR2ACpVl/HGUjHWuvbH4WBPCTybbtMA=</DigestValue>
      </Reference>
      <Reference URI="/xl/styles.xml?ContentType=application/vnd.openxmlformats-officedocument.spreadsheetml.styles+xml">
        <DigestMethod Algorithm="http://www.w3.org/2001/04/xmlenc#sha256"/>
        <DigestValue>PsS5OJ60hp9/Ft82eqm6eNW8J4PSlavO/BpwEMZ6NSs=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Pw/wFGLu10fQzMZtBlnO76BfZeuP6CH44wo9zx/DAxw=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2XxyvB0LdTQ0J1n/Nd54azUSBXPXwMtQt3EF+LW/5j0=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2017-07-17T17:31:02Z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2017-07-17T17:31:02Z</xd:SigningTime>
          <xd:SigningCertificate>
            <xd:Cert>
              <xd:CertDigest>
                <DigestMethod Algorithm="http://www.w3.org/2001/04/xmlenc#sha256"/>
                <DigestValue>dx29ZWRNxH3UBcrlFrbdT1DlLNWcGkCqhKfGgW0I+fk=</DigestValue>
              </xd:CertDigest>
              <xd:IssuerSerial>
                <X509IssuerName>CN=COMODO RSA Client Authentication and Secure Email CA, O=COMODO CA Limited, L=Salford, S=Greater Manchester, C=GB</X509IssuerName>
                <X509SerialNumber>318180023897572442473531262780678007074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Informe7_TMM_2016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Jonathan Angel Santivañez Carrizo</cp:lastModifiedBy>
  <cp:lastPrinted>2017-05-30T00:10:27Z</cp:lastPrinted>
  <dcterms:created xsi:type="dcterms:W3CDTF">2015-08-26T19:40:50Z</dcterms:created>
  <dcterms:modified xsi:type="dcterms:W3CDTF">2017-07-17T17:30:58Z</dcterms:modified>
</cp:coreProperties>
</file>