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onnections.xml" ContentType="application/vnd.openxmlformats-officedocument.spreadsheetml.connection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/>
  </bookViews>
  <sheets>
    <sheet name="Formato 3" sheetId="6" r:id="rId1"/>
  </sheets>
  <definedNames>
    <definedName name="_xlnm.Print_Area" localSheetId="0">'Formato 3'!$A$1:$AD$65</definedName>
    <definedName name="_xlnm.Print_Titles" localSheetId="0">'Formato 3'!$1:$8</definedName>
  </definedNames>
  <calcPr calcId="152511"/>
</workbook>
</file>

<file path=xl/calcChain.xml><?xml version="1.0" encoding="utf-8"?>
<calcChain xmlns="http://schemas.openxmlformats.org/spreadsheetml/2006/main">
  <c r="M10" i="6" l="1"/>
  <c r="L10" i="6"/>
  <c r="K10" i="6"/>
  <c r="J10" i="6"/>
  <c r="I10" i="6"/>
  <c r="H10" i="6"/>
  <c r="G10" i="6"/>
  <c r="F10" i="6"/>
  <c r="E10" i="6"/>
  <c r="D10" i="6"/>
  <c r="M14" i="6" l="1"/>
  <c r="L14" i="6"/>
  <c r="K14" i="6"/>
  <c r="J14" i="6"/>
  <c r="I14" i="6"/>
  <c r="H14" i="6"/>
  <c r="G14" i="6"/>
  <c r="F14" i="6"/>
  <c r="E14" i="6"/>
  <c r="D14" i="6"/>
</calcChain>
</file>

<file path=xl/connections.xml><?xml version="1.0" encoding="utf-8"?>
<connections xmlns="http://schemas.openxmlformats.org/spreadsheetml/2006/main">
  <connection id="1" odcFile="D:\Mis documentos\Mis archivos de origen de datos\. BD_CSeparada_Activos_1 Tbl_Informe_3_Activos_SGC.odc" keepAlive="1" name=". BD_CSeparada_Activos_1 Tbl_Informe_3_Activos_SGC" type="5" refreshedVersion="4">
    <dbPr connection="Provider=SQLOLEDB.1;Integrated Security=SSPI;Persist Security Info=True;Initial Catalog=BD_CSeparada_Activos_1;Data Source=.;Use Procedure for Prepare=1;Auto Translate=True;Packet Size=4096;Workstation ID=LY040059;Use Encryption for Data=False;Tag with column collation when possible=False" command="&quot;BD_CSeparada_Activos_1&quot;.&quot;dbo&quot;.&quot;Tbl_Informe_3_Activos_SGC&quot;" commandType="3"/>
  </connection>
  <connection id="2" odcFile="D:\Mis documentos\Mis archivos de origen de datos\. BD_CSeparada_Activos_1 Tbl_Informe_3_Activos.odc" keepAlive="1" name=". BD_CSeparada_Activos_1 Tbl_Informe_3_Activos1" type="5" refreshedVersion="4" saveData="1">
    <dbPr connection="Provider=SQLOLEDB.1;Integrated Security=SSPI;Persist Security Info=True;Initial Catalog=BD_CSeparada_Activos_1;Data Source=.;Use Procedure for Prepare=1;Auto Translate=True;Packet Size=4096;Workstation ID=LY040059;Use Encryption for Data=False;Tag with column collation when possible=False" command="&quot;BD_CSeparada_Activos_1&quot;.&quot;dbo&quot;.&quot;Tbl_Informe_3_Activos&quot;" commandType="3"/>
  </connection>
  <connection id="3" odcFile="D:\Mis documentos\Mis archivos de origen de datos\. BD_CSeparada_Activos_1 tbl_Presentacion_Inf_3_SGC.odc" keepAlive="1" name=". BD_CSeparada_Activos_1 tbl_Presentacion_Inf_3_SGC" type="5" refreshedVersion="4">
    <dbPr connection="Provider=SQLOLEDB.1;Integrated Security=SSPI;Persist Security Info=True;Initial Catalog=BD_CSeparada_Activos_1;Data Source=.;Use Procedure for Prepare=1;Auto Translate=True;Packet Size=4096;Workstation ID=LY040059;Use Encryption for Data=False;Tag with column collation when possible=False" command="&quot;BD_CSeparada_Activos_1&quot;.&quot;dbo&quot;.&quot;tbl_Presentacion_Inf_3_SGC&quot;" commandType="3"/>
  </connection>
</connections>
</file>

<file path=xl/sharedStrings.xml><?xml version="1.0" encoding="utf-8"?>
<sst xmlns="http://schemas.openxmlformats.org/spreadsheetml/2006/main" count="152" uniqueCount="92">
  <si>
    <t xml:space="preserve">                    Cabeceras</t>
  </si>
  <si>
    <t xml:space="preserve">                    Cables de Transmisión (excluidos internacional)</t>
  </si>
  <si>
    <t xml:space="preserve">                    Cables y Equipos internacionales (excluyendo satélite)</t>
  </si>
  <si>
    <t xml:space="preserve">                    Controladores</t>
  </si>
  <si>
    <t xml:space="preserve">                    Equipos Centrales de Larga Distancia Internacional</t>
  </si>
  <si>
    <t xml:space="preserve">                    Equipos Centrales de Larga Distancia Nacional</t>
  </si>
  <si>
    <t xml:space="preserve">                    Equipos Centrales Locales</t>
  </si>
  <si>
    <t xml:space="preserve">                    Equipos de Fuerza (Planta Energía Eléctrica)</t>
  </si>
  <si>
    <t xml:space="preserve">                    Equipos de Transmisión (excluidos internacional)</t>
  </si>
  <si>
    <t xml:space="preserve">                    Equipos de Transmisión por Satélite</t>
  </si>
  <si>
    <t xml:space="preserve">                    Equipos de Transmisión Radio</t>
  </si>
  <si>
    <t xml:space="preserve">                    Equipos para Circuitos Alquilados</t>
  </si>
  <si>
    <t xml:space="preserve">                    Equipos para Interconexión</t>
  </si>
  <si>
    <t xml:space="preserve">                    Equipos Terminales - Internet Fijo</t>
  </si>
  <si>
    <t xml:space="preserve">                    Equipos Terminales - Internet Móvil</t>
  </si>
  <si>
    <t xml:space="preserve">                    Equipos Terminales - Telefonía Móvil</t>
  </si>
  <si>
    <t xml:space="preserve">                    Equipos terminales - Teléfonos de Abonados</t>
  </si>
  <si>
    <t xml:space="preserve">                    Equipos terminales - Teléfonos Públicos</t>
  </si>
  <si>
    <t xml:space="preserve">                    Equipos Terminales - Televisión de Paga</t>
  </si>
  <si>
    <t xml:space="preserve">                    Gateways</t>
  </si>
  <si>
    <t xml:space="preserve">                    Otros</t>
  </si>
  <si>
    <t xml:space="preserve">                    Otros equipos centrales</t>
  </si>
  <si>
    <t xml:space="preserve">                    Otros equipos de transmisión</t>
  </si>
  <si>
    <t xml:space="preserve">                    Otros Equipos Terminales</t>
  </si>
  <si>
    <t xml:space="preserve">                    Sistema de gestión de Red</t>
  </si>
  <si>
    <t xml:space="preserve">                    Transmisión de Datos (Servicio Final)</t>
  </si>
  <si>
    <t xml:space="preserve">               Edificios</t>
  </si>
  <si>
    <t xml:space="preserve">               Edificios en arrendamiento financiero</t>
  </si>
  <si>
    <t xml:space="preserve">               Equipos Centrales y de agregación</t>
  </si>
  <si>
    <t xml:space="preserve">               Equipos Sistemas Informáticos</t>
  </si>
  <si>
    <t xml:space="preserve">               Equipos terminales</t>
  </si>
  <si>
    <t xml:space="preserve">               Otros activos bajo la forma de arrendamiento o leasing (NIC 17)</t>
  </si>
  <si>
    <t xml:space="preserve">               Otros Activos Fijos Brutos de Comunicaciones</t>
  </si>
  <si>
    <t xml:space="preserve">               Otros Activos no de comunicaciones</t>
  </si>
  <si>
    <t xml:space="preserve">               Planta y Equipos de Acceso Local</t>
  </si>
  <si>
    <t xml:space="preserve">               Terrenos</t>
  </si>
  <si>
    <t xml:space="preserve">               Transmisión (Gran capacidad)</t>
  </si>
  <si>
    <t xml:space="preserve">               Vehículos y Ayudas Mécanicas</t>
  </si>
  <si>
    <t xml:space="preserve">          Concesiones</t>
  </si>
  <si>
    <t xml:space="preserve">          Investigación y Desarrollo</t>
  </si>
  <si>
    <t xml:space="preserve">          Licencias</t>
  </si>
  <si>
    <t xml:space="preserve">          Licencias y Software</t>
  </si>
  <si>
    <t xml:space="preserve">          Otros Activos Intangibles</t>
  </si>
  <si>
    <t xml:space="preserve">          Patentes y propiedad intelectual</t>
  </si>
  <si>
    <t xml:space="preserve">          Planta y Equipo de Comunicaciones</t>
  </si>
  <si>
    <t xml:space="preserve">          Software</t>
  </si>
  <si>
    <t xml:space="preserve">          Terreno, Edificios, Planta y Equipos no de Telecomunicaciones</t>
  </si>
  <si>
    <t xml:space="preserve">      Activo Fijo Neto</t>
  </si>
  <si>
    <t xml:space="preserve">      Activos Intangibles</t>
  </si>
  <si>
    <t xml:space="preserve">      Otros Activos No Corrientes</t>
  </si>
  <si>
    <t>Anexo 1</t>
  </si>
  <si>
    <t xml:space="preserve"> </t>
  </si>
  <si>
    <t>1. Acceso Instalación Telefonía Fija de Abonado Urbano</t>
  </si>
  <si>
    <t>2. Prestación del servicio de voz Telefonía Fija local desde Abonado Urbano</t>
  </si>
  <si>
    <t>3. Prestación del servicio de voz Telefonía Fija LD desde Abonado Urbano</t>
  </si>
  <si>
    <t>4. Prestación del servicio de voz Telefonía Fija Local desde TUP Urbano</t>
  </si>
  <si>
    <t>5. Prestación del servicio de voz Telefonía Fija LD desde TUP Urbano</t>
  </si>
  <si>
    <t>6. Acceso Instalación Telefonía Fija de Abonado Rural</t>
  </si>
  <si>
    <t>7. Prestación del servicio de voz Telefonía Fija Local desde Abonado Rural</t>
  </si>
  <si>
    <t>8. Prestación del servicio de voz Telefonía Fija LD desde Abonado Rural</t>
  </si>
  <si>
    <t>9. Prestación del servicio de voz Telefonía Fija Local desde TUP Rural</t>
  </si>
  <si>
    <t>10. Prestación del servicio de voz Telefonía Fija LD desde TUP Rural</t>
  </si>
  <si>
    <t>11. Instalación Televisión de Paga</t>
  </si>
  <si>
    <t>12. Prestación de servicios Televisión de Paga</t>
  </si>
  <si>
    <t>13. Instalación Internet Fijo</t>
  </si>
  <si>
    <t>14. Prestación de servicios Internet Fijo</t>
  </si>
  <si>
    <t>15. Prestación de servicio voz móvil por Telefonía Móvil</t>
  </si>
  <si>
    <t>16. Mensajes de Texto Telefonía Móvil</t>
  </si>
  <si>
    <t>17. Roaming Internacional por Telefonía Móvil</t>
  </si>
  <si>
    <t>18. Prestación de Internet Móvil</t>
  </si>
  <si>
    <t>19. Servicios Suplementarios</t>
  </si>
  <si>
    <t>20. Servicios de valor añadido (No incluye Internet)</t>
  </si>
  <si>
    <t xml:space="preserve"> Total</t>
  </si>
  <si>
    <t>21. Suministro de Equipos</t>
  </si>
  <si>
    <t>22. Instalación para Alquiler de circuitos y Transmisión de Datos para clientes privados y otros operadores</t>
  </si>
  <si>
    <t>23. Alquiler de Circuitos y Transmisión de Datos a clientes privados y otros operadores</t>
  </si>
  <si>
    <t>24. Provisión de acceso a EEDE</t>
  </si>
  <si>
    <t>25. Interconexión</t>
  </si>
  <si>
    <t>Código plan contable</t>
  </si>
  <si>
    <t>Código PCR</t>
  </si>
  <si>
    <t>Descripción PCR</t>
  </si>
  <si>
    <t>CAPITAL DE TRABAJO</t>
  </si>
  <si>
    <t>ACTIVO CORRIENTE</t>
  </si>
  <si>
    <t>PASIVO CORRIENTE</t>
  </si>
  <si>
    <t>ACTIVO FIJO NETO</t>
  </si>
  <si>
    <t>Informe 3: IMPUTACIÓN DEL CAPITAL INVERTIDO A LAS LÍNEAS DE NEGOCIO</t>
  </si>
  <si>
    <t>Periodo de reporte: Al 31 de Diciembre 2016</t>
  </si>
  <si>
    <t>Expresado en Miles de Nuevos Soles</t>
  </si>
  <si>
    <t xml:space="preserve">  </t>
  </si>
  <si>
    <t xml:space="preserve">       </t>
  </si>
  <si>
    <t>STAR GLOBAL COM S.A.C.-2016-1 RECONCILIACIÓN DEL ESTADO DE LA SITUACIÓN FINANCIERA ESTATUTARIO CON EL DE LA CONTABILIDAD SEPARADA-30052017</t>
  </si>
  <si>
    <t>Número de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</si>
</sst>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 &quot;S/.&quot;\ * #,##0_ ;_ &quot;S/.&quot;\ * \-#,##0_ ;_ &quot;S/.&quot;\ * &quot;-&quot;??_ ;_ @_ "/>
    <numFmt numFmtId="165" formatCode="_ * #,##0.000_ ;_ * \-#,##0.000_ ;_ * &quot;-&quot;???_ ;_ @_ "/>
    <numFmt numFmtId="166" formatCode="0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onsolas"/>
      <family val="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7">
    <xf numFmtId="0" fontId="0" fillId="0" borderId="0" xfId="0"/>
    <xf numFmtId="0" fontId="2" fillId="2" borderId="0" xfId="0" applyFont="1" applyFill="1"/>
    <xf numFmtId="0" fontId="2" fillId="0" borderId="0" xfId="0" applyFont="1" applyAlignment="1"/>
    <xf numFmtId="0" fontId="3" fillId="2" borderId="0" xfId="0" applyFont="1" applyFill="1"/>
    <xf numFmtId="0" fontId="0" fillId="2" borderId="0" xfId="0" applyFont="1" applyFill="1" applyBorder="1"/>
    <xf numFmtId="0" fontId="0" fillId="2" borderId="0" xfId="0" applyFill="1" applyBorder="1"/>
    <xf numFmtId="0" fontId="1" fillId="2" borderId="0" xfId="0" applyFont="1" applyFill="1" applyBorder="1" applyAlignment="1">
      <alignment horizontal="right"/>
    </xf>
    <xf numFmtId="43" fontId="1" fillId="2" borderId="0" xfId="0" applyNumberFormat="1" applyFont="1" applyFill="1" applyBorder="1"/>
    <xf numFmtId="0" fontId="6" fillId="0" borderId="0" xfId="0" applyFont="1"/>
    <xf numFmtId="0" fontId="2" fillId="2" borderId="1" xfId="0" applyFont="1" applyFill="1" applyBorder="1" applyAlignment="1">
      <alignment horizontal="center" vertical="center" wrapText="1"/>
    </xf>
    <xf numFmtId="164" fontId="2" fillId="2" borderId="1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left"/>
    </xf>
    <xf numFmtId="165" fontId="2" fillId="2" borderId="1" xfId="2" applyNumberFormat="1" applyFont="1" applyFill="1" applyBorder="1" applyAlignment="1">
      <alignment horizontal="center" wrapText="1"/>
    </xf>
    <xf numFmtId="165" fontId="7" fillId="2" borderId="1" xfId="2" applyNumberFormat="1" applyFont="1" applyFill="1" applyBorder="1" applyAlignment="1">
      <alignment horizontal="center" wrapText="1"/>
    </xf>
    <xf numFmtId="165" fontId="7" fillId="2" borderId="1" xfId="2" applyNumberFormat="1" applyFont="1" applyFill="1" applyBorder="1"/>
    <xf numFmtId="0" fontId="3" fillId="2" borderId="1" xfId="0" applyFont="1" applyFill="1" applyBorder="1"/>
    <xf numFmtId="0" fontId="3" fillId="2" borderId="1" xfId="0" applyNumberFormat="1" applyFont="1" applyFill="1" applyBorder="1" applyAlignment="1">
      <alignment horizontal="left"/>
    </xf>
    <xf numFmtId="165" fontId="8" fillId="2" borderId="1" xfId="2" applyNumberFormat="1" applyFont="1" applyFill="1" applyBorder="1"/>
    <xf numFmtId="9" fontId="0" fillId="0" borderId="0" xfId="3" applyFont="1"/>
    <xf numFmtId="9" fontId="1" fillId="0" borderId="0" xfId="3" applyFont="1"/>
    <xf numFmtId="165" fontId="0" fillId="0" borderId="0" xfId="0" applyNumberFormat="1"/>
    <xf numFmtId="0" fontId="2" fillId="0" borderId="1" xfId="0" applyFont="1" applyFill="1" applyBorder="1" applyAlignment="1">
      <alignment horizontal="center" vertical="center" wrapText="1"/>
    </xf>
    <xf numFmtId="166" fontId="2" fillId="0" borderId="1" xfId="0" applyNumberFormat="1" applyFont="1" applyFill="1" applyBorder="1"/>
    <xf numFmtId="0" fontId="2" fillId="0" borderId="1" xfId="0" applyFont="1" applyFill="1" applyBorder="1"/>
    <xf numFmtId="0" fontId="3" fillId="0" borderId="1" xfId="0" applyFont="1" applyFill="1" applyBorder="1"/>
    <xf numFmtId="0" fontId="1" fillId="0" borderId="0" xfId="0" applyFont="1" applyBorder="1" applyAlignment="1">
      <alignment horizontal="center"/>
    </xf>
  </cellXfs>
  <cellStyles count="4">
    <cellStyle name="Millares" xfId="2" builtinId="3"/>
    <cellStyle name="Normal" xfId="0" builtinId="0"/>
    <cellStyle name="Normal 2" xfId="1"/>
    <cellStyle name="Porcentaje" xfId="3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E67"/>
  <sheetViews>
    <sheetView showGridLines="0" tabSelected="1" view="pageBreakPreview" topLeftCell="O1" zoomScale="60" zoomScaleNormal="70" workbookViewId="0">
      <selection activeCell="AA21" sqref="AA21"/>
    </sheetView>
  </sheetViews>
  <sheetFormatPr baseColWidth="10" defaultRowHeight="15" x14ac:dyDescent="0.25"/>
  <cols>
    <col min="1" max="1" width="73.28515625" customWidth="1"/>
    <col min="2" max="3" width="12.7109375" customWidth="1"/>
    <col min="4" max="13" width="19.5703125" customWidth="1"/>
    <col min="14" max="17" width="17.5703125" customWidth="1"/>
    <col min="18" max="23" width="17.7109375" customWidth="1"/>
    <col min="24" max="24" width="17.5703125" customWidth="1"/>
    <col min="25" max="26" width="20.5703125" customWidth="1"/>
    <col min="27" max="29" width="18.42578125" customWidth="1"/>
    <col min="30" max="30" width="17.140625" customWidth="1"/>
    <col min="31" max="31" width="14.7109375" bestFit="1" customWidth="1"/>
    <col min="32" max="32" width="19.28515625" bestFit="1" customWidth="1"/>
  </cols>
  <sheetData>
    <row r="1" spans="1:31" x14ac:dyDescent="0.25">
      <c r="A1" s="1" t="s">
        <v>90</v>
      </c>
    </row>
    <row r="3" spans="1:31" x14ac:dyDescent="0.25">
      <c r="A3" s="26" t="s">
        <v>85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5" spans="1:31" x14ac:dyDescent="0.25">
      <c r="A5" s="2" t="s">
        <v>86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20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</row>
    <row r="6" spans="1:31" x14ac:dyDescent="0.25">
      <c r="A6" s="3" t="s">
        <v>87</v>
      </c>
    </row>
    <row r="8" spans="1:31" s="8" customFormat="1" ht="75" customHeight="1" x14ac:dyDescent="0.2">
      <c r="A8" s="9" t="s">
        <v>80</v>
      </c>
      <c r="B8" s="9" t="s">
        <v>78</v>
      </c>
      <c r="C8" s="9" t="s">
        <v>79</v>
      </c>
      <c r="D8" s="10" t="s">
        <v>52</v>
      </c>
      <c r="E8" s="10" t="s">
        <v>53</v>
      </c>
      <c r="F8" s="10" t="s">
        <v>54</v>
      </c>
      <c r="G8" s="10" t="s">
        <v>55</v>
      </c>
      <c r="H8" s="10" t="s">
        <v>56</v>
      </c>
      <c r="I8" s="10" t="s">
        <v>57</v>
      </c>
      <c r="J8" s="10" t="s">
        <v>58</v>
      </c>
      <c r="K8" s="10" t="s">
        <v>59</v>
      </c>
      <c r="L8" s="10" t="s">
        <v>60</v>
      </c>
      <c r="M8" s="10" t="s">
        <v>61</v>
      </c>
      <c r="N8" s="10" t="s">
        <v>62</v>
      </c>
      <c r="O8" s="10" t="s">
        <v>63</v>
      </c>
      <c r="P8" s="10" t="s">
        <v>64</v>
      </c>
      <c r="Q8" s="10" t="s">
        <v>65</v>
      </c>
      <c r="R8" s="10" t="s">
        <v>66</v>
      </c>
      <c r="S8" s="10" t="s">
        <v>67</v>
      </c>
      <c r="T8" s="10" t="s">
        <v>68</v>
      </c>
      <c r="U8" s="10" t="s">
        <v>69</v>
      </c>
      <c r="V8" s="10" t="s">
        <v>70</v>
      </c>
      <c r="W8" s="10" t="s">
        <v>71</v>
      </c>
      <c r="X8" s="10" t="s">
        <v>73</v>
      </c>
      <c r="Y8" s="10" t="s">
        <v>74</v>
      </c>
      <c r="Z8" s="10" t="s">
        <v>75</v>
      </c>
      <c r="AA8" s="10" t="s">
        <v>76</v>
      </c>
      <c r="AB8" s="10" t="s">
        <v>77</v>
      </c>
      <c r="AC8" s="10" t="s">
        <v>72</v>
      </c>
      <c r="AD8" s="22" t="s">
        <v>91</v>
      </c>
    </row>
    <row r="9" spans="1:31" x14ac:dyDescent="0.25">
      <c r="A9" s="11" t="s">
        <v>51</v>
      </c>
      <c r="B9" s="11" t="s">
        <v>51</v>
      </c>
      <c r="C9" s="12" t="s">
        <v>88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/>
    </row>
    <row r="10" spans="1:31" x14ac:dyDescent="0.25">
      <c r="A10" s="11" t="s">
        <v>81</v>
      </c>
      <c r="B10" s="11" t="s">
        <v>51</v>
      </c>
      <c r="C10" s="12" t="s">
        <v>51</v>
      </c>
      <c r="D10" s="14">
        <f>D11-D12</f>
        <v>0</v>
      </c>
      <c r="E10" s="14">
        <f t="shared" ref="E10:M10" si="0">E11-E12</f>
        <v>0</v>
      </c>
      <c r="F10" s="14">
        <f t="shared" si="0"/>
        <v>0</v>
      </c>
      <c r="G10" s="14">
        <f t="shared" si="0"/>
        <v>0</v>
      </c>
      <c r="H10" s="14">
        <f t="shared" si="0"/>
        <v>0</v>
      </c>
      <c r="I10" s="14">
        <f t="shared" si="0"/>
        <v>0</v>
      </c>
      <c r="J10" s="14">
        <f t="shared" si="0"/>
        <v>0</v>
      </c>
      <c r="K10" s="14">
        <f t="shared" si="0"/>
        <v>0</v>
      </c>
      <c r="L10" s="14">
        <f t="shared" si="0"/>
        <v>0</v>
      </c>
      <c r="M10" s="14">
        <f t="shared" si="0"/>
        <v>0</v>
      </c>
      <c r="N10" s="14">
        <v>-3.1620560559820134</v>
      </c>
      <c r="O10" s="14">
        <v>-1831.722398078351</v>
      </c>
      <c r="P10" s="14">
        <v>-1.8393996853286261</v>
      </c>
      <c r="Q10" s="14">
        <v>-1152.0527346934323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4">
        <v>-110.03116148690992</v>
      </c>
      <c r="Y10" s="14">
        <v>0</v>
      </c>
      <c r="Z10" s="14">
        <v>0</v>
      </c>
      <c r="AA10" s="14">
        <v>0</v>
      </c>
      <c r="AB10" s="14">
        <v>0</v>
      </c>
      <c r="AC10" s="14">
        <v>-3098.8077500000036</v>
      </c>
      <c r="AD10" s="23">
        <v>3.1</v>
      </c>
    </row>
    <row r="11" spans="1:31" x14ac:dyDescent="0.25">
      <c r="A11" s="11" t="s">
        <v>82</v>
      </c>
      <c r="B11" s="11" t="s">
        <v>51</v>
      </c>
      <c r="C11" s="12" t="s">
        <v>51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18.329131334363229</v>
      </c>
      <c r="O11" s="14">
        <v>10617.73725957749</v>
      </c>
      <c r="P11" s="14">
        <v>10.662239318937159</v>
      </c>
      <c r="Q11" s="14">
        <v>6677.9732884116647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637.80514135754845</v>
      </c>
      <c r="Y11" s="14">
        <v>0</v>
      </c>
      <c r="Z11" s="14">
        <v>0</v>
      </c>
      <c r="AA11" s="14">
        <v>0</v>
      </c>
      <c r="AB11" s="14">
        <v>0</v>
      </c>
      <c r="AC11" s="14">
        <v>17962.50706</v>
      </c>
      <c r="AD11" s="23"/>
      <c r="AE11" s="21"/>
    </row>
    <row r="12" spans="1:31" x14ac:dyDescent="0.25">
      <c r="A12" s="11" t="s">
        <v>83</v>
      </c>
      <c r="B12" s="11" t="s">
        <v>51</v>
      </c>
      <c r="C12" s="12" t="s">
        <v>51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21.491187390345242</v>
      </c>
      <c r="O12" s="14">
        <v>12449.459657655842</v>
      </c>
      <c r="P12" s="14">
        <v>12.501639004265785</v>
      </c>
      <c r="Q12" s="14">
        <v>7830.026023105097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747.83630284445837</v>
      </c>
      <c r="Y12" s="14">
        <v>0</v>
      </c>
      <c r="Z12" s="14">
        <v>0</v>
      </c>
      <c r="AA12" s="14">
        <v>0</v>
      </c>
      <c r="AB12" s="14">
        <v>0</v>
      </c>
      <c r="AC12" s="14">
        <v>21061.314810000007</v>
      </c>
      <c r="AD12" s="23"/>
    </row>
    <row r="13" spans="1:31" x14ac:dyDescent="0.25">
      <c r="A13" s="11"/>
      <c r="B13" s="11"/>
      <c r="C13" s="12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24"/>
    </row>
    <row r="14" spans="1:31" x14ac:dyDescent="0.25">
      <c r="A14" s="11" t="s">
        <v>84</v>
      </c>
      <c r="B14" s="11" t="s">
        <v>51</v>
      </c>
      <c r="C14" s="12" t="s">
        <v>51</v>
      </c>
      <c r="D14" s="15">
        <f>D16</f>
        <v>0</v>
      </c>
      <c r="E14" s="15">
        <f t="shared" ref="E14:M14" si="1">E16</f>
        <v>0</v>
      </c>
      <c r="F14" s="15">
        <f t="shared" si="1"/>
        <v>0</v>
      </c>
      <c r="G14" s="15">
        <f t="shared" si="1"/>
        <v>0</v>
      </c>
      <c r="H14" s="15">
        <f t="shared" si="1"/>
        <v>0</v>
      </c>
      <c r="I14" s="15">
        <f t="shared" si="1"/>
        <v>0</v>
      </c>
      <c r="J14" s="15">
        <f t="shared" si="1"/>
        <v>0</v>
      </c>
      <c r="K14" s="15">
        <f t="shared" si="1"/>
        <v>0</v>
      </c>
      <c r="L14" s="15">
        <f t="shared" si="1"/>
        <v>0</v>
      </c>
      <c r="M14" s="15">
        <f t="shared" si="1"/>
        <v>0</v>
      </c>
      <c r="N14" s="15">
        <v>2.9445045631048239</v>
      </c>
      <c r="O14" s="15">
        <v>12248.206857025005</v>
      </c>
      <c r="P14" s="15">
        <v>1.7128478024851705</v>
      </c>
      <c r="Q14" s="15">
        <v>6817.7134515302769</v>
      </c>
      <c r="R14" s="15">
        <v>0</v>
      </c>
      <c r="S14" s="15">
        <v>0</v>
      </c>
      <c r="T14" s="15">
        <v>0</v>
      </c>
      <c r="U14" s="15">
        <v>0</v>
      </c>
      <c r="V14" s="15">
        <v>0</v>
      </c>
      <c r="W14" s="15">
        <v>0</v>
      </c>
      <c r="X14" s="15">
        <v>102.460946721361</v>
      </c>
      <c r="Y14" s="15">
        <v>0</v>
      </c>
      <c r="Z14" s="15">
        <v>0</v>
      </c>
      <c r="AA14" s="15">
        <v>0</v>
      </c>
      <c r="AB14" s="15">
        <v>0</v>
      </c>
      <c r="AC14" s="15">
        <v>19173.038607642233</v>
      </c>
      <c r="AD14" s="24"/>
      <c r="AE14" s="21"/>
    </row>
    <row r="15" spans="1:31" x14ac:dyDescent="0.25">
      <c r="A15" s="11" t="s">
        <v>89</v>
      </c>
      <c r="B15" s="11" t="s">
        <v>51</v>
      </c>
      <c r="C15" s="12" t="s">
        <v>88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0</v>
      </c>
      <c r="V15" s="15">
        <v>0</v>
      </c>
      <c r="W15" s="15">
        <v>0</v>
      </c>
      <c r="X15" s="15">
        <v>0</v>
      </c>
      <c r="Y15" s="15">
        <v>0</v>
      </c>
      <c r="Z15" s="15">
        <v>0</v>
      </c>
      <c r="AA15" s="15">
        <v>0</v>
      </c>
      <c r="AB15" s="15">
        <v>0</v>
      </c>
      <c r="AC15" s="15">
        <v>0</v>
      </c>
      <c r="AD15" s="24"/>
    </row>
    <row r="16" spans="1:31" x14ac:dyDescent="0.25">
      <c r="A16" s="11" t="s">
        <v>47</v>
      </c>
      <c r="B16" s="16" t="s">
        <v>51</v>
      </c>
      <c r="C16" s="17">
        <v>30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>
        <v>2.9445045631048239</v>
      </c>
      <c r="O16" s="18">
        <v>12248.206857025005</v>
      </c>
      <c r="P16" s="18">
        <v>1.7128478024851705</v>
      </c>
      <c r="Q16" s="18">
        <v>6817.7134515302769</v>
      </c>
      <c r="R16" s="18">
        <v>0</v>
      </c>
      <c r="S16" s="18">
        <v>0</v>
      </c>
      <c r="T16" s="18">
        <v>0</v>
      </c>
      <c r="U16" s="18">
        <v>0</v>
      </c>
      <c r="V16" s="18">
        <v>0</v>
      </c>
      <c r="W16" s="18">
        <v>0</v>
      </c>
      <c r="X16" s="18">
        <v>102.460946721361</v>
      </c>
      <c r="Y16" s="18">
        <v>0</v>
      </c>
      <c r="Z16" s="18">
        <v>0</v>
      </c>
      <c r="AA16" s="18">
        <v>0</v>
      </c>
      <c r="AB16" s="18">
        <v>0</v>
      </c>
      <c r="AC16" s="18">
        <v>19173.019200566116</v>
      </c>
      <c r="AD16" s="23"/>
    </row>
    <row r="17" spans="1:30" x14ac:dyDescent="0.25">
      <c r="A17" s="11" t="s">
        <v>44</v>
      </c>
      <c r="B17" s="16" t="s">
        <v>51</v>
      </c>
      <c r="C17" s="17">
        <v>301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9222.954003810366</v>
      </c>
      <c r="P17" s="18">
        <v>0</v>
      </c>
      <c r="Q17" s="18">
        <v>5017.2820308053542</v>
      </c>
      <c r="R17" s="18">
        <v>0</v>
      </c>
      <c r="S17" s="18">
        <v>0</v>
      </c>
      <c r="T17" s="18">
        <v>0</v>
      </c>
      <c r="U17" s="18">
        <v>0</v>
      </c>
      <c r="V17" s="18">
        <v>0</v>
      </c>
      <c r="W17" s="18">
        <v>0</v>
      </c>
      <c r="X17" s="18">
        <v>0</v>
      </c>
      <c r="Y17" s="18">
        <v>0</v>
      </c>
      <c r="Z17" s="18">
        <v>0</v>
      </c>
      <c r="AA17" s="18">
        <v>0</v>
      </c>
      <c r="AB17" s="18">
        <v>0</v>
      </c>
      <c r="AC17" s="18">
        <v>14240.216627539601</v>
      </c>
      <c r="AD17" s="24"/>
    </row>
    <row r="18" spans="1:30" x14ac:dyDescent="0.25">
      <c r="A18" s="11" t="s">
        <v>30</v>
      </c>
      <c r="B18" s="16" t="s">
        <v>50</v>
      </c>
      <c r="C18" s="17">
        <v>3011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v>0</v>
      </c>
      <c r="S18" s="18">
        <v>0</v>
      </c>
      <c r="T18" s="18">
        <v>0</v>
      </c>
      <c r="U18" s="18">
        <v>0</v>
      </c>
      <c r="V18" s="18">
        <v>0</v>
      </c>
      <c r="W18" s="18">
        <v>0</v>
      </c>
      <c r="X18" s="18">
        <v>0</v>
      </c>
      <c r="Y18" s="18">
        <v>0</v>
      </c>
      <c r="Z18" s="18">
        <v>0</v>
      </c>
      <c r="AA18" s="18">
        <v>0</v>
      </c>
      <c r="AB18" s="18">
        <v>0</v>
      </c>
      <c r="AC18" s="18">
        <v>0</v>
      </c>
      <c r="AD18" s="24"/>
    </row>
    <row r="19" spans="1:30" x14ac:dyDescent="0.25">
      <c r="A19" s="16" t="s">
        <v>16</v>
      </c>
      <c r="B19" s="16" t="s">
        <v>50</v>
      </c>
      <c r="C19" s="17">
        <v>30111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18">
        <v>0</v>
      </c>
      <c r="V19" s="18">
        <v>0</v>
      </c>
      <c r="W19" s="18">
        <v>0</v>
      </c>
      <c r="X19" s="18">
        <v>0</v>
      </c>
      <c r="Y19" s="18">
        <v>0</v>
      </c>
      <c r="Z19" s="18">
        <v>0</v>
      </c>
      <c r="AA19" s="18">
        <v>0</v>
      </c>
      <c r="AB19" s="18">
        <v>0</v>
      </c>
      <c r="AC19" s="18">
        <v>0</v>
      </c>
      <c r="AD19" s="25"/>
    </row>
    <row r="20" spans="1:30" x14ac:dyDescent="0.25">
      <c r="A20" s="16" t="s">
        <v>17</v>
      </c>
      <c r="B20" s="16" t="s">
        <v>50</v>
      </c>
      <c r="C20" s="17">
        <v>30112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8">
        <v>0</v>
      </c>
      <c r="T20" s="18">
        <v>0</v>
      </c>
      <c r="U20" s="18">
        <v>0</v>
      </c>
      <c r="V20" s="18">
        <v>0</v>
      </c>
      <c r="W20" s="18">
        <v>0</v>
      </c>
      <c r="X20" s="18">
        <v>0</v>
      </c>
      <c r="Y20" s="18">
        <v>0</v>
      </c>
      <c r="Z20" s="18">
        <v>0</v>
      </c>
      <c r="AA20" s="18">
        <v>0</v>
      </c>
      <c r="AB20" s="18">
        <v>0</v>
      </c>
      <c r="AC20" s="18">
        <v>0</v>
      </c>
      <c r="AD20" s="25"/>
    </row>
    <row r="21" spans="1:30" x14ac:dyDescent="0.25">
      <c r="A21" s="16" t="s">
        <v>18</v>
      </c>
      <c r="B21" s="16" t="s">
        <v>50</v>
      </c>
      <c r="C21" s="17">
        <v>30113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  <c r="T21" s="18">
        <v>0</v>
      </c>
      <c r="U21" s="18">
        <v>0</v>
      </c>
      <c r="V21" s="18">
        <v>0</v>
      </c>
      <c r="W21" s="18">
        <v>0</v>
      </c>
      <c r="X21" s="18">
        <v>0</v>
      </c>
      <c r="Y21" s="18">
        <v>0</v>
      </c>
      <c r="Z21" s="18">
        <v>0</v>
      </c>
      <c r="AA21" s="18">
        <v>0</v>
      </c>
      <c r="AB21" s="18">
        <v>0</v>
      </c>
      <c r="AC21" s="18">
        <v>0</v>
      </c>
      <c r="AD21" s="25"/>
    </row>
    <row r="22" spans="1:30" x14ac:dyDescent="0.25">
      <c r="A22" s="16" t="s">
        <v>13</v>
      </c>
      <c r="B22" s="16" t="s">
        <v>50</v>
      </c>
      <c r="C22" s="17">
        <v>30114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8">
        <v>0</v>
      </c>
      <c r="T22" s="18">
        <v>0</v>
      </c>
      <c r="U22" s="18">
        <v>0</v>
      </c>
      <c r="V22" s="18">
        <v>0</v>
      </c>
      <c r="W22" s="18">
        <v>0</v>
      </c>
      <c r="X22" s="18">
        <v>0</v>
      </c>
      <c r="Y22" s="18">
        <v>0</v>
      </c>
      <c r="Z22" s="18">
        <v>0</v>
      </c>
      <c r="AA22" s="18">
        <v>0</v>
      </c>
      <c r="AB22" s="18">
        <v>0</v>
      </c>
      <c r="AC22" s="18">
        <v>0</v>
      </c>
      <c r="AD22" s="25"/>
    </row>
    <row r="23" spans="1:30" x14ac:dyDescent="0.25">
      <c r="A23" s="16" t="s">
        <v>15</v>
      </c>
      <c r="B23" s="16" t="s">
        <v>50</v>
      </c>
      <c r="C23" s="17">
        <v>30115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8">
        <v>0</v>
      </c>
      <c r="T23" s="18">
        <v>0</v>
      </c>
      <c r="U23" s="18">
        <v>0</v>
      </c>
      <c r="V23" s="18">
        <v>0</v>
      </c>
      <c r="W23" s="18">
        <v>0</v>
      </c>
      <c r="X23" s="18">
        <v>0</v>
      </c>
      <c r="Y23" s="18">
        <v>0</v>
      </c>
      <c r="Z23" s="18">
        <v>0</v>
      </c>
      <c r="AA23" s="18">
        <v>0</v>
      </c>
      <c r="AB23" s="18">
        <v>0</v>
      </c>
      <c r="AC23" s="18">
        <v>0</v>
      </c>
      <c r="AD23" s="25"/>
    </row>
    <row r="24" spans="1:30" x14ac:dyDescent="0.25">
      <c r="A24" s="16" t="s">
        <v>14</v>
      </c>
      <c r="B24" s="16" t="s">
        <v>50</v>
      </c>
      <c r="C24" s="17">
        <v>30116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8">
        <v>0</v>
      </c>
      <c r="T24" s="18">
        <v>0</v>
      </c>
      <c r="U24" s="18">
        <v>0</v>
      </c>
      <c r="V24" s="18">
        <v>0</v>
      </c>
      <c r="W24" s="18">
        <v>0</v>
      </c>
      <c r="X24" s="18">
        <v>0</v>
      </c>
      <c r="Y24" s="18">
        <v>0</v>
      </c>
      <c r="Z24" s="18">
        <v>0</v>
      </c>
      <c r="AA24" s="18">
        <v>0</v>
      </c>
      <c r="AB24" s="18">
        <v>0</v>
      </c>
      <c r="AC24" s="18">
        <v>0</v>
      </c>
      <c r="AD24" s="25"/>
    </row>
    <row r="25" spans="1:30" x14ac:dyDescent="0.25">
      <c r="A25" s="16" t="s">
        <v>23</v>
      </c>
      <c r="B25" s="16" t="s">
        <v>50</v>
      </c>
      <c r="C25" s="17">
        <v>30117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8">
        <v>0</v>
      </c>
      <c r="T25" s="18">
        <v>0</v>
      </c>
      <c r="U25" s="18">
        <v>0</v>
      </c>
      <c r="V25" s="18">
        <v>0</v>
      </c>
      <c r="W25" s="18">
        <v>0</v>
      </c>
      <c r="X25" s="18">
        <v>0</v>
      </c>
      <c r="Y25" s="18">
        <v>0</v>
      </c>
      <c r="Z25" s="18">
        <v>0</v>
      </c>
      <c r="AA25" s="18">
        <v>0</v>
      </c>
      <c r="AB25" s="18">
        <v>0</v>
      </c>
      <c r="AC25" s="18">
        <v>0</v>
      </c>
      <c r="AD25" s="25"/>
    </row>
    <row r="26" spans="1:30" x14ac:dyDescent="0.25">
      <c r="A26" s="11" t="s">
        <v>34</v>
      </c>
      <c r="B26" s="16" t="s">
        <v>50</v>
      </c>
      <c r="C26" s="17">
        <v>3012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5">
        <v>4474.583511976678</v>
      </c>
      <c r="P26" s="18">
        <v>0</v>
      </c>
      <c r="Q26" s="18">
        <v>4927.0704961316524</v>
      </c>
      <c r="R26" s="18">
        <v>0</v>
      </c>
      <c r="S26" s="18">
        <v>0</v>
      </c>
      <c r="T26" s="18">
        <v>0</v>
      </c>
      <c r="U26" s="18">
        <v>0</v>
      </c>
      <c r="V26" s="18">
        <v>0</v>
      </c>
      <c r="W26" s="18">
        <v>0</v>
      </c>
      <c r="X26" s="18">
        <v>0</v>
      </c>
      <c r="Y26" s="18">
        <v>0</v>
      </c>
      <c r="Z26" s="18">
        <v>0</v>
      </c>
      <c r="AA26" s="18">
        <v>0</v>
      </c>
      <c r="AB26" s="18">
        <v>0</v>
      </c>
      <c r="AC26" s="18">
        <v>9401.6540081083294</v>
      </c>
      <c r="AD26" s="24"/>
    </row>
    <row r="27" spans="1:30" x14ac:dyDescent="0.25">
      <c r="A27" s="11" t="s">
        <v>28</v>
      </c>
      <c r="B27" s="16" t="s">
        <v>51</v>
      </c>
      <c r="C27" s="17">
        <v>3013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5">
        <v>1058.0714875527883</v>
      </c>
      <c r="P27" s="18">
        <v>0</v>
      </c>
      <c r="Q27" s="18">
        <v>2004.7220238746461</v>
      </c>
      <c r="R27" s="18">
        <v>0</v>
      </c>
      <c r="S27" s="18">
        <v>0</v>
      </c>
      <c r="T27" s="18">
        <v>0</v>
      </c>
      <c r="U27" s="18">
        <v>0</v>
      </c>
      <c r="V27" s="18">
        <v>0</v>
      </c>
      <c r="W27" s="18">
        <v>0</v>
      </c>
      <c r="X27" s="18">
        <v>0</v>
      </c>
      <c r="Y27" s="18">
        <v>0</v>
      </c>
      <c r="Z27" s="18">
        <v>0</v>
      </c>
      <c r="AA27" s="18">
        <v>0</v>
      </c>
      <c r="AB27" s="18">
        <v>0</v>
      </c>
      <c r="AC27" s="18">
        <v>3062.7935114274342</v>
      </c>
      <c r="AD27" s="24"/>
    </row>
    <row r="28" spans="1:30" x14ac:dyDescent="0.25">
      <c r="A28" s="16" t="s">
        <v>6</v>
      </c>
      <c r="B28" s="16" t="s">
        <v>50</v>
      </c>
      <c r="C28" s="17">
        <v>30131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  <c r="S28" s="18">
        <v>0</v>
      </c>
      <c r="T28" s="18">
        <v>0</v>
      </c>
      <c r="U28" s="18">
        <v>0</v>
      </c>
      <c r="V28" s="18">
        <v>0</v>
      </c>
      <c r="W28" s="18">
        <v>0</v>
      </c>
      <c r="X28" s="18">
        <v>0</v>
      </c>
      <c r="Y28" s="18">
        <v>0</v>
      </c>
      <c r="Z28" s="18">
        <v>0</v>
      </c>
      <c r="AA28" s="18">
        <v>0</v>
      </c>
      <c r="AB28" s="18">
        <v>0</v>
      </c>
      <c r="AC28" s="18">
        <v>0</v>
      </c>
      <c r="AD28" s="25"/>
    </row>
    <row r="29" spans="1:30" x14ac:dyDescent="0.25">
      <c r="A29" s="16" t="s">
        <v>5</v>
      </c>
      <c r="B29" s="16" t="s">
        <v>50</v>
      </c>
      <c r="C29" s="17">
        <v>30132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0</v>
      </c>
      <c r="S29" s="18">
        <v>0</v>
      </c>
      <c r="T29" s="18">
        <v>0</v>
      </c>
      <c r="U29" s="18">
        <v>0</v>
      </c>
      <c r="V29" s="18">
        <v>0</v>
      </c>
      <c r="W29" s="18">
        <v>0</v>
      </c>
      <c r="X29" s="18">
        <v>0</v>
      </c>
      <c r="Y29" s="18">
        <v>0</v>
      </c>
      <c r="Z29" s="18">
        <v>0</v>
      </c>
      <c r="AA29" s="18">
        <v>0</v>
      </c>
      <c r="AB29" s="18">
        <v>0</v>
      </c>
      <c r="AC29" s="18">
        <v>0</v>
      </c>
      <c r="AD29" s="25"/>
    </row>
    <row r="30" spans="1:30" x14ac:dyDescent="0.25">
      <c r="A30" s="16" t="s">
        <v>4</v>
      </c>
      <c r="B30" s="16" t="s">
        <v>50</v>
      </c>
      <c r="C30" s="17">
        <v>30133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>
        <v>0</v>
      </c>
      <c r="S30" s="18">
        <v>0</v>
      </c>
      <c r="T30" s="18">
        <v>0</v>
      </c>
      <c r="U30" s="18">
        <v>0</v>
      </c>
      <c r="V30" s="18">
        <v>0</v>
      </c>
      <c r="W30" s="18">
        <v>0</v>
      </c>
      <c r="X30" s="18">
        <v>0</v>
      </c>
      <c r="Y30" s="18">
        <v>0</v>
      </c>
      <c r="Z30" s="18">
        <v>0</v>
      </c>
      <c r="AA30" s="18">
        <v>0</v>
      </c>
      <c r="AB30" s="18">
        <v>0</v>
      </c>
      <c r="AC30" s="18">
        <v>0</v>
      </c>
      <c r="AD30" s="25"/>
    </row>
    <row r="31" spans="1:30" x14ac:dyDescent="0.25">
      <c r="A31" s="16" t="s">
        <v>3</v>
      </c>
      <c r="B31" s="16" t="s">
        <v>50</v>
      </c>
      <c r="C31" s="17">
        <v>30134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>
        <v>0</v>
      </c>
      <c r="S31" s="18">
        <v>0</v>
      </c>
      <c r="T31" s="18">
        <v>0</v>
      </c>
      <c r="U31" s="18">
        <v>0</v>
      </c>
      <c r="V31" s="18">
        <v>0</v>
      </c>
      <c r="W31" s="18">
        <v>0</v>
      </c>
      <c r="X31" s="18">
        <v>0</v>
      </c>
      <c r="Y31" s="18">
        <v>0</v>
      </c>
      <c r="Z31" s="18">
        <v>0</v>
      </c>
      <c r="AA31" s="18">
        <v>0</v>
      </c>
      <c r="AB31" s="18">
        <v>0</v>
      </c>
      <c r="AC31" s="18">
        <v>0</v>
      </c>
      <c r="AD31" s="25"/>
    </row>
    <row r="32" spans="1:30" x14ac:dyDescent="0.25">
      <c r="A32" s="16" t="s">
        <v>19</v>
      </c>
      <c r="B32" s="16" t="s">
        <v>50</v>
      </c>
      <c r="C32" s="17">
        <v>30135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>
        <v>0</v>
      </c>
      <c r="S32" s="18">
        <v>0</v>
      </c>
      <c r="T32" s="18">
        <v>0</v>
      </c>
      <c r="U32" s="18">
        <v>0</v>
      </c>
      <c r="V32" s="18">
        <v>0</v>
      </c>
      <c r="W32" s="18">
        <v>0</v>
      </c>
      <c r="X32" s="18">
        <v>0</v>
      </c>
      <c r="Y32" s="18">
        <v>0</v>
      </c>
      <c r="Z32" s="18">
        <v>0</v>
      </c>
      <c r="AA32" s="18">
        <v>0</v>
      </c>
      <c r="AB32" s="18">
        <v>0</v>
      </c>
      <c r="AC32" s="18">
        <v>0</v>
      </c>
      <c r="AD32" s="25"/>
    </row>
    <row r="33" spans="1:30" x14ac:dyDescent="0.25">
      <c r="A33" s="16" t="s">
        <v>0</v>
      </c>
      <c r="B33" s="16" t="s">
        <v>50</v>
      </c>
      <c r="C33" s="17">
        <v>30136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0</v>
      </c>
      <c r="N33" s="18">
        <v>0</v>
      </c>
      <c r="O33" s="18">
        <v>1058.0714875527883</v>
      </c>
      <c r="P33" s="18">
        <v>0</v>
      </c>
      <c r="Q33" s="18">
        <v>2004.7220238746461</v>
      </c>
      <c r="R33" s="18">
        <v>0</v>
      </c>
      <c r="S33" s="18">
        <v>0</v>
      </c>
      <c r="T33" s="18">
        <v>0</v>
      </c>
      <c r="U33" s="18">
        <v>0</v>
      </c>
      <c r="V33" s="18">
        <v>0</v>
      </c>
      <c r="W33" s="18">
        <v>0</v>
      </c>
      <c r="X33" s="18">
        <v>0</v>
      </c>
      <c r="Y33" s="18">
        <v>0</v>
      </c>
      <c r="Z33" s="18">
        <v>0</v>
      </c>
      <c r="AA33" s="18">
        <v>0</v>
      </c>
      <c r="AB33" s="18">
        <v>0</v>
      </c>
      <c r="AC33" s="18">
        <v>3062.7935114274342</v>
      </c>
      <c r="AD33" s="25"/>
    </row>
    <row r="34" spans="1:30" x14ac:dyDescent="0.25">
      <c r="A34" s="16" t="s">
        <v>25</v>
      </c>
      <c r="B34" s="16" t="s">
        <v>50</v>
      </c>
      <c r="C34" s="17">
        <v>30137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>
        <v>0</v>
      </c>
      <c r="S34" s="18">
        <v>0</v>
      </c>
      <c r="T34" s="18">
        <v>0</v>
      </c>
      <c r="U34" s="18">
        <v>0</v>
      </c>
      <c r="V34" s="18">
        <v>0</v>
      </c>
      <c r="W34" s="18">
        <v>0</v>
      </c>
      <c r="X34" s="18">
        <v>0</v>
      </c>
      <c r="Y34" s="18">
        <v>0</v>
      </c>
      <c r="Z34" s="18">
        <v>0</v>
      </c>
      <c r="AA34" s="18">
        <v>0</v>
      </c>
      <c r="AB34" s="18">
        <v>0</v>
      </c>
      <c r="AC34" s="18">
        <v>0</v>
      </c>
      <c r="AD34" s="25"/>
    </row>
    <row r="35" spans="1:30" x14ac:dyDescent="0.25">
      <c r="A35" s="16" t="s">
        <v>21</v>
      </c>
      <c r="B35" s="16" t="s">
        <v>50</v>
      </c>
      <c r="C35" s="17">
        <v>30138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8">
        <v>0</v>
      </c>
      <c r="S35" s="18">
        <v>0</v>
      </c>
      <c r="T35" s="18">
        <v>0</v>
      </c>
      <c r="U35" s="18">
        <v>0</v>
      </c>
      <c r="V35" s="18">
        <v>0</v>
      </c>
      <c r="W35" s="18">
        <v>0</v>
      </c>
      <c r="X35" s="18">
        <v>0</v>
      </c>
      <c r="Y35" s="18">
        <v>0</v>
      </c>
      <c r="Z35" s="18">
        <v>0</v>
      </c>
      <c r="AA35" s="18">
        <v>0</v>
      </c>
      <c r="AB35" s="18">
        <v>0</v>
      </c>
      <c r="AC35" s="18">
        <v>0</v>
      </c>
      <c r="AD35" s="25"/>
    </row>
    <row r="36" spans="1:30" x14ac:dyDescent="0.25">
      <c r="A36" s="11" t="s">
        <v>36</v>
      </c>
      <c r="B36" s="16" t="s">
        <v>51</v>
      </c>
      <c r="C36" s="17">
        <v>3014</v>
      </c>
      <c r="D36" s="18">
        <v>0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15">
        <v>0</v>
      </c>
      <c r="P36" s="18">
        <v>0</v>
      </c>
      <c r="Q36" s="18">
        <v>0</v>
      </c>
      <c r="R36" s="18">
        <v>0</v>
      </c>
      <c r="S36" s="18">
        <v>0</v>
      </c>
      <c r="T36" s="18">
        <v>0</v>
      </c>
      <c r="U36" s="18">
        <v>0</v>
      </c>
      <c r="V36" s="18">
        <v>0</v>
      </c>
      <c r="W36" s="18">
        <v>0</v>
      </c>
      <c r="X36" s="18">
        <v>0</v>
      </c>
      <c r="Y36" s="18">
        <v>0</v>
      </c>
      <c r="Z36" s="18">
        <v>0</v>
      </c>
      <c r="AA36" s="18">
        <v>0</v>
      </c>
      <c r="AB36" s="18">
        <v>0</v>
      </c>
      <c r="AC36" s="18">
        <v>0</v>
      </c>
      <c r="AD36" s="24"/>
    </row>
    <row r="37" spans="1:30" x14ac:dyDescent="0.25">
      <c r="A37" s="16" t="s">
        <v>1</v>
      </c>
      <c r="B37" s="16" t="s">
        <v>50</v>
      </c>
      <c r="C37" s="17">
        <v>30141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  <c r="T37" s="18">
        <v>0</v>
      </c>
      <c r="U37" s="18">
        <v>0</v>
      </c>
      <c r="V37" s="18">
        <v>0</v>
      </c>
      <c r="W37" s="18">
        <v>0</v>
      </c>
      <c r="X37" s="18">
        <v>0</v>
      </c>
      <c r="Y37" s="18">
        <v>0</v>
      </c>
      <c r="Z37" s="18">
        <v>0</v>
      </c>
      <c r="AA37" s="18">
        <v>0</v>
      </c>
      <c r="AB37" s="18">
        <v>0</v>
      </c>
      <c r="AC37" s="18">
        <v>0</v>
      </c>
      <c r="AD37" s="25"/>
    </row>
    <row r="38" spans="1:30" x14ac:dyDescent="0.25">
      <c r="A38" s="16" t="s">
        <v>8</v>
      </c>
      <c r="B38" s="16" t="s">
        <v>50</v>
      </c>
      <c r="C38" s="17">
        <v>30142</v>
      </c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18">
        <v>0</v>
      </c>
      <c r="N38" s="18">
        <v>0</v>
      </c>
      <c r="O38" s="18">
        <v>0</v>
      </c>
      <c r="P38" s="18">
        <v>0</v>
      </c>
      <c r="Q38" s="18">
        <v>0</v>
      </c>
      <c r="R38" s="18">
        <v>0</v>
      </c>
      <c r="S38" s="18">
        <v>0</v>
      </c>
      <c r="T38" s="18">
        <v>0</v>
      </c>
      <c r="U38" s="18">
        <v>0</v>
      </c>
      <c r="V38" s="18">
        <v>0</v>
      </c>
      <c r="W38" s="18">
        <v>0</v>
      </c>
      <c r="X38" s="18">
        <v>0</v>
      </c>
      <c r="Y38" s="18">
        <v>0</v>
      </c>
      <c r="Z38" s="18">
        <v>0</v>
      </c>
      <c r="AA38" s="18">
        <v>0</v>
      </c>
      <c r="AB38" s="18">
        <v>0</v>
      </c>
      <c r="AC38" s="18">
        <v>0</v>
      </c>
      <c r="AD38" s="25"/>
    </row>
    <row r="39" spans="1:30" x14ac:dyDescent="0.25">
      <c r="A39" s="16" t="s">
        <v>10</v>
      </c>
      <c r="B39" s="16" t="s">
        <v>50</v>
      </c>
      <c r="C39" s="17">
        <v>30143</v>
      </c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18">
        <v>0</v>
      </c>
      <c r="S39" s="18">
        <v>0</v>
      </c>
      <c r="T39" s="18">
        <v>0</v>
      </c>
      <c r="U39" s="18">
        <v>0</v>
      </c>
      <c r="V39" s="18">
        <v>0</v>
      </c>
      <c r="W39" s="18">
        <v>0</v>
      </c>
      <c r="X39" s="18">
        <v>0</v>
      </c>
      <c r="Y39" s="18">
        <v>0</v>
      </c>
      <c r="Z39" s="18">
        <v>0</v>
      </c>
      <c r="AA39" s="18">
        <v>0</v>
      </c>
      <c r="AB39" s="18">
        <v>0</v>
      </c>
      <c r="AC39" s="18">
        <v>0</v>
      </c>
      <c r="AD39" s="25"/>
    </row>
    <row r="40" spans="1:30" x14ac:dyDescent="0.25">
      <c r="A40" s="16" t="s">
        <v>9</v>
      </c>
      <c r="B40" s="16" t="s">
        <v>50</v>
      </c>
      <c r="C40" s="17">
        <v>30144</v>
      </c>
      <c r="D40" s="18">
        <v>0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18">
        <v>0</v>
      </c>
      <c r="N40" s="18">
        <v>0</v>
      </c>
      <c r="O40" s="18">
        <v>0</v>
      </c>
      <c r="P40" s="18">
        <v>0</v>
      </c>
      <c r="Q40" s="18">
        <v>0</v>
      </c>
      <c r="R40" s="18">
        <v>0</v>
      </c>
      <c r="S40" s="18">
        <v>0</v>
      </c>
      <c r="T40" s="18">
        <v>0</v>
      </c>
      <c r="U40" s="18">
        <v>0</v>
      </c>
      <c r="V40" s="18">
        <v>0</v>
      </c>
      <c r="W40" s="18">
        <v>0</v>
      </c>
      <c r="X40" s="18">
        <v>0</v>
      </c>
      <c r="Y40" s="18">
        <v>0</v>
      </c>
      <c r="Z40" s="18">
        <v>0</v>
      </c>
      <c r="AA40" s="18">
        <v>0</v>
      </c>
      <c r="AB40" s="18">
        <v>0</v>
      </c>
      <c r="AC40" s="18">
        <v>0</v>
      </c>
      <c r="AD40" s="25"/>
    </row>
    <row r="41" spans="1:30" x14ac:dyDescent="0.25">
      <c r="A41" s="16" t="s">
        <v>2</v>
      </c>
      <c r="B41" s="16" t="s">
        <v>50</v>
      </c>
      <c r="C41" s="17">
        <v>30145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18">
        <v>0</v>
      </c>
      <c r="S41" s="18">
        <v>0</v>
      </c>
      <c r="T41" s="18">
        <v>0</v>
      </c>
      <c r="U41" s="18">
        <v>0</v>
      </c>
      <c r="V41" s="18">
        <v>0</v>
      </c>
      <c r="W41" s="18">
        <v>0</v>
      </c>
      <c r="X41" s="18">
        <v>0</v>
      </c>
      <c r="Y41" s="18">
        <v>0</v>
      </c>
      <c r="Z41" s="18">
        <v>0</v>
      </c>
      <c r="AA41" s="18">
        <v>0</v>
      </c>
      <c r="AB41" s="18">
        <v>0</v>
      </c>
      <c r="AC41" s="18">
        <v>0</v>
      </c>
      <c r="AD41" s="25"/>
    </row>
    <row r="42" spans="1:30" x14ac:dyDescent="0.25">
      <c r="A42" s="16" t="s">
        <v>22</v>
      </c>
      <c r="B42" s="16" t="s">
        <v>50</v>
      </c>
      <c r="C42" s="17">
        <v>30146</v>
      </c>
      <c r="D42" s="18">
        <v>0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18">
        <v>0</v>
      </c>
      <c r="R42" s="18">
        <v>0</v>
      </c>
      <c r="S42" s="18">
        <v>0</v>
      </c>
      <c r="T42" s="18">
        <v>0</v>
      </c>
      <c r="U42" s="18">
        <v>0</v>
      </c>
      <c r="V42" s="18">
        <v>0</v>
      </c>
      <c r="W42" s="18">
        <v>0</v>
      </c>
      <c r="X42" s="18">
        <v>0</v>
      </c>
      <c r="Y42" s="18">
        <v>0</v>
      </c>
      <c r="Z42" s="18">
        <v>0</v>
      </c>
      <c r="AA42" s="18">
        <v>0</v>
      </c>
      <c r="AB42" s="18">
        <v>0</v>
      </c>
      <c r="AC42" s="18">
        <v>0</v>
      </c>
      <c r="AD42" s="25"/>
    </row>
    <row r="43" spans="1:30" x14ac:dyDescent="0.25">
      <c r="A43" s="11" t="s">
        <v>32</v>
      </c>
      <c r="B43" s="16" t="s">
        <v>51</v>
      </c>
      <c r="C43" s="17">
        <v>3015</v>
      </c>
      <c r="D43" s="18">
        <v>0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5">
        <v>3690.2990042809001</v>
      </c>
      <c r="P43" s="18">
        <v>0</v>
      </c>
      <c r="Q43" s="15">
        <v>-1914.5104892009442</v>
      </c>
      <c r="R43" s="18">
        <v>0</v>
      </c>
      <c r="S43" s="18">
        <v>0</v>
      </c>
      <c r="T43" s="18">
        <v>0</v>
      </c>
      <c r="U43" s="18">
        <v>0</v>
      </c>
      <c r="V43" s="18">
        <v>0</v>
      </c>
      <c r="W43" s="18">
        <v>0</v>
      </c>
      <c r="X43" s="18">
        <v>0</v>
      </c>
      <c r="Y43" s="18">
        <v>0</v>
      </c>
      <c r="Z43" s="18">
        <v>0</v>
      </c>
      <c r="AA43" s="18">
        <v>0</v>
      </c>
      <c r="AB43" s="18">
        <v>0</v>
      </c>
      <c r="AC43" s="18">
        <v>1775.7885150799559</v>
      </c>
      <c r="AD43" s="24"/>
    </row>
    <row r="44" spans="1:30" x14ac:dyDescent="0.25">
      <c r="A44" s="16" t="s">
        <v>7</v>
      </c>
      <c r="B44" s="16" t="s">
        <v>50</v>
      </c>
      <c r="C44" s="17">
        <v>30151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6541.0121572196513</v>
      </c>
      <c r="P44" s="18">
        <v>0</v>
      </c>
      <c r="Q44" s="18">
        <v>0</v>
      </c>
      <c r="R44" s="18">
        <v>0</v>
      </c>
      <c r="S44" s="18">
        <v>0</v>
      </c>
      <c r="T44" s="18">
        <v>0</v>
      </c>
      <c r="U44" s="18">
        <v>0</v>
      </c>
      <c r="V44" s="18">
        <v>0</v>
      </c>
      <c r="W44" s="18">
        <v>0</v>
      </c>
      <c r="X44" s="18">
        <v>0</v>
      </c>
      <c r="Y44" s="18">
        <v>0</v>
      </c>
      <c r="Z44" s="18">
        <v>0</v>
      </c>
      <c r="AA44" s="18">
        <v>0</v>
      </c>
      <c r="AB44" s="18">
        <v>0</v>
      </c>
      <c r="AC44" s="18">
        <v>6540.9927501435313</v>
      </c>
      <c r="AD44" s="25"/>
    </row>
    <row r="45" spans="1:30" x14ac:dyDescent="0.25">
      <c r="A45" s="16" t="s">
        <v>24</v>
      </c>
      <c r="B45" s="16" t="s">
        <v>50</v>
      </c>
      <c r="C45" s="17">
        <v>30152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8">
        <v>0</v>
      </c>
      <c r="P45" s="18">
        <v>0</v>
      </c>
      <c r="Q45" s="18">
        <v>0</v>
      </c>
      <c r="R45" s="18">
        <v>0</v>
      </c>
      <c r="S45" s="18">
        <v>0</v>
      </c>
      <c r="T45" s="18">
        <v>0</v>
      </c>
      <c r="U45" s="18">
        <v>0</v>
      </c>
      <c r="V45" s="18">
        <v>0</v>
      </c>
      <c r="W45" s="18">
        <v>0</v>
      </c>
      <c r="X45" s="18">
        <v>0</v>
      </c>
      <c r="Y45" s="18">
        <v>0</v>
      </c>
      <c r="Z45" s="18">
        <v>0</v>
      </c>
      <c r="AA45" s="18">
        <v>0</v>
      </c>
      <c r="AB45" s="18">
        <v>0</v>
      </c>
      <c r="AC45" s="18">
        <v>0</v>
      </c>
      <c r="AD45" s="25"/>
    </row>
    <row r="46" spans="1:30" x14ac:dyDescent="0.25">
      <c r="A46" s="16" t="s">
        <v>12</v>
      </c>
      <c r="B46" s="16" t="s">
        <v>50</v>
      </c>
      <c r="C46" s="17">
        <v>30153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18">
        <v>0</v>
      </c>
      <c r="Q46" s="18">
        <v>0</v>
      </c>
      <c r="R46" s="18">
        <v>0</v>
      </c>
      <c r="S46" s="18">
        <v>0</v>
      </c>
      <c r="T46" s="18">
        <v>0</v>
      </c>
      <c r="U46" s="18">
        <v>0</v>
      </c>
      <c r="V46" s="18">
        <v>0</v>
      </c>
      <c r="W46" s="18">
        <v>0</v>
      </c>
      <c r="X46" s="18">
        <v>0</v>
      </c>
      <c r="Y46" s="18">
        <v>0</v>
      </c>
      <c r="Z46" s="18">
        <v>0</v>
      </c>
      <c r="AA46" s="18">
        <v>0</v>
      </c>
      <c r="AB46" s="18">
        <v>0</v>
      </c>
      <c r="AC46" s="18">
        <v>0</v>
      </c>
      <c r="AD46" s="25"/>
    </row>
    <row r="47" spans="1:30" x14ac:dyDescent="0.25">
      <c r="A47" s="16" t="s">
        <v>11</v>
      </c>
      <c r="B47" s="16" t="s">
        <v>50</v>
      </c>
      <c r="C47" s="17">
        <v>30154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  <c r="P47" s="18">
        <v>0</v>
      </c>
      <c r="Q47" s="18">
        <v>0</v>
      </c>
      <c r="R47" s="18">
        <v>0</v>
      </c>
      <c r="S47" s="18">
        <v>0</v>
      </c>
      <c r="T47" s="18">
        <v>0</v>
      </c>
      <c r="U47" s="18">
        <v>0</v>
      </c>
      <c r="V47" s="18">
        <v>0</v>
      </c>
      <c r="W47" s="18">
        <v>0</v>
      </c>
      <c r="X47" s="18">
        <v>0</v>
      </c>
      <c r="Y47" s="18">
        <v>0</v>
      </c>
      <c r="Z47" s="18">
        <v>0</v>
      </c>
      <c r="AA47" s="18">
        <v>0</v>
      </c>
      <c r="AB47" s="18">
        <v>0</v>
      </c>
      <c r="AC47" s="18">
        <v>0</v>
      </c>
      <c r="AD47" s="25"/>
    </row>
    <row r="48" spans="1:30" x14ac:dyDescent="0.25">
      <c r="A48" s="16" t="s">
        <v>20</v>
      </c>
      <c r="B48" s="16" t="s">
        <v>50</v>
      </c>
      <c r="C48" s="17">
        <v>30155</v>
      </c>
      <c r="D48" s="18">
        <v>0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-2850.7131529387511</v>
      </c>
      <c r="P48" s="18">
        <v>0</v>
      </c>
      <c r="Q48" s="18">
        <v>-1914.5104892009442</v>
      </c>
      <c r="R48" s="18">
        <v>0</v>
      </c>
      <c r="S48" s="18">
        <v>0</v>
      </c>
      <c r="T48" s="18">
        <v>0</v>
      </c>
      <c r="U48" s="18">
        <v>0</v>
      </c>
      <c r="V48" s="18">
        <v>0</v>
      </c>
      <c r="W48" s="18">
        <v>0</v>
      </c>
      <c r="X48" s="18">
        <v>0</v>
      </c>
      <c r="Y48" s="18">
        <v>0</v>
      </c>
      <c r="Z48" s="18">
        <v>0</v>
      </c>
      <c r="AA48" s="18">
        <v>0</v>
      </c>
      <c r="AB48" s="18">
        <v>0</v>
      </c>
      <c r="AC48" s="18">
        <v>-4765.2236421396956</v>
      </c>
      <c r="AD48" s="25"/>
    </row>
    <row r="49" spans="1:30" x14ac:dyDescent="0.25">
      <c r="A49" s="11" t="s">
        <v>46</v>
      </c>
      <c r="B49" s="16" t="s">
        <v>51</v>
      </c>
      <c r="C49" s="17">
        <v>302</v>
      </c>
      <c r="D49" s="18">
        <v>0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2.9445045631048239</v>
      </c>
      <c r="O49" s="15">
        <v>3025.2528532146384</v>
      </c>
      <c r="P49" s="18">
        <v>1.7128478024851705</v>
      </c>
      <c r="Q49" s="18">
        <v>1800.4314207249229</v>
      </c>
      <c r="R49" s="18">
        <v>0</v>
      </c>
      <c r="S49" s="18">
        <v>0</v>
      </c>
      <c r="T49" s="18">
        <v>0</v>
      </c>
      <c r="U49" s="18">
        <v>0</v>
      </c>
      <c r="V49" s="18">
        <v>0</v>
      </c>
      <c r="W49" s="18">
        <v>0</v>
      </c>
      <c r="X49" s="18">
        <v>102.460946721361</v>
      </c>
      <c r="Y49" s="18">
        <v>0</v>
      </c>
      <c r="Z49" s="18">
        <v>0</v>
      </c>
      <c r="AA49" s="18">
        <v>0</v>
      </c>
      <c r="AB49" s="18">
        <v>0</v>
      </c>
      <c r="AC49" s="18">
        <v>4932.8025730265126</v>
      </c>
      <c r="AD49" s="24"/>
    </row>
    <row r="50" spans="1:30" x14ac:dyDescent="0.25">
      <c r="A50" s="16" t="s">
        <v>35</v>
      </c>
      <c r="B50" s="16" t="s">
        <v>50</v>
      </c>
      <c r="C50" s="17">
        <v>3021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1.7088706234305466</v>
      </c>
      <c r="O50" s="18">
        <v>1721.7127828013629</v>
      </c>
      <c r="P50" s="18">
        <v>0.99406716116210436</v>
      </c>
      <c r="Q50" s="18">
        <v>1021.7648266115706</v>
      </c>
      <c r="R50" s="18">
        <v>0</v>
      </c>
      <c r="S50" s="18">
        <v>0</v>
      </c>
      <c r="T50" s="18">
        <v>0</v>
      </c>
      <c r="U50" s="18">
        <v>0</v>
      </c>
      <c r="V50" s="18">
        <v>0</v>
      </c>
      <c r="W50" s="18">
        <v>0</v>
      </c>
      <c r="X50" s="18">
        <v>59.464163885142838</v>
      </c>
      <c r="Y50" s="18">
        <v>0</v>
      </c>
      <c r="Z50" s="18">
        <v>0</v>
      </c>
      <c r="AA50" s="18">
        <v>0</v>
      </c>
      <c r="AB50" s="18">
        <v>0</v>
      </c>
      <c r="AC50" s="18">
        <v>2805.6447110826689</v>
      </c>
      <c r="AD50" s="25"/>
    </row>
    <row r="51" spans="1:30" x14ac:dyDescent="0.25">
      <c r="A51" s="16" t="s">
        <v>26</v>
      </c>
      <c r="B51" s="16" t="s">
        <v>50</v>
      </c>
      <c r="C51" s="17">
        <v>3022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0.90211889687056424</v>
      </c>
      <c r="O51" s="18">
        <v>908.89831860453933</v>
      </c>
      <c r="P51" s="18">
        <v>0.52477159976134269</v>
      </c>
      <c r="Q51" s="18">
        <v>539.39329613704717</v>
      </c>
      <c r="R51" s="18">
        <v>0</v>
      </c>
      <c r="S51" s="18">
        <v>0</v>
      </c>
      <c r="T51" s="18">
        <v>0</v>
      </c>
      <c r="U51" s="18">
        <v>0</v>
      </c>
      <c r="V51" s="18">
        <v>0</v>
      </c>
      <c r="W51" s="18">
        <v>0</v>
      </c>
      <c r="X51" s="18">
        <v>31.391344196499809</v>
      </c>
      <c r="Y51" s="18">
        <v>0</v>
      </c>
      <c r="Z51" s="18">
        <v>0</v>
      </c>
      <c r="AA51" s="18">
        <v>0</v>
      </c>
      <c r="AB51" s="18">
        <v>0</v>
      </c>
      <c r="AC51" s="18">
        <v>1481.1098494347182</v>
      </c>
      <c r="AD51" s="25"/>
    </row>
    <row r="52" spans="1:30" x14ac:dyDescent="0.25">
      <c r="A52" s="16" t="s">
        <v>37</v>
      </c>
      <c r="B52" s="16" t="s">
        <v>50</v>
      </c>
      <c r="C52" s="17">
        <v>3023</v>
      </c>
      <c r="D52" s="18">
        <v>0</v>
      </c>
      <c r="E52" s="18">
        <v>0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18">
        <v>0</v>
      </c>
      <c r="N52" s="18">
        <v>2.0206847841370778E-3</v>
      </c>
      <c r="O52" s="18">
        <v>1.1705464776811212</v>
      </c>
      <c r="P52" s="18">
        <v>1.1754525822078674E-3</v>
      </c>
      <c r="Q52" s="18">
        <v>0.73620941257967665</v>
      </c>
      <c r="R52" s="18">
        <v>0</v>
      </c>
      <c r="S52" s="18">
        <v>0</v>
      </c>
      <c r="T52" s="18">
        <v>0</v>
      </c>
      <c r="U52" s="18">
        <v>0</v>
      </c>
      <c r="V52" s="18">
        <v>0</v>
      </c>
      <c r="W52" s="18">
        <v>0</v>
      </c>
      <c r="X52" s="18">
        <v>7.0314469402560489E-2</v>
      </c>
      <c r="Y52" s="18">
        <v>0</v>
      </c>
      <c r="Z52" s="18">
        <v>0</v>
      </c>
      <c r="AA52" s="18">
        <v>0</v>
      </c>
      <c r="AB52" s="18">
        <v>0</v>
      </c>
      <c r="AC52" s="18">
        <v>1.9802664970297035</v>
      </c>
      <c r="AD52" s="25"/>
    </row>
    <row r="53" spans="1:30" x14ac:dyDescent="0.25">
      <c r="A53" s="16" t="s">
        <v>29</v>
      </c>
      <c r="B53" s="16" t="s">
        <v>50</v>
      </c>
      <c r="C53" s="17">
        <v>3024</v>
      </c>
      <c r="D53" s="18">
        <v>0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0.25248813838561351</v>
      </c>
      <c r="O53" s="18">
        <v>313.87125411208297</v>
      </c>
      <c r="P53" s="18">
        <v>0.14687487953197431</v>
      </c>
      <c r="Q53" s="18">
        <v>191.29783288299109</v>
      </c>
      <c r="R53" s="18">
        <v>0</v>
      </c>
      <c r="S53" s="18">
        <v>0</v>
      </c>
      <c r="T53" s="18">
        <v>0</v>
      </c>
      <c r="U53" s="18">
        <v>0</v>
      </c>
      <c r="V53" s="18">
        <v>0</v>
      </c>
      <c r="W53" s="18">
        <v>0</v>
      </c>
      <c r="X53" s="18">
        <v>8.7859173387135918</v>
      </c>
      <c r="Y53" s="18">
        <v>0</v>
      </c>
      <c r="Z53" s="18">
        <v>0</v>
      </c>
      <c r="AA53" s="18">
        <v>0</v>
      </c>
      <c r="AB53" s="18">
        <v>0</v>
      </c>
      <c r="AC53" s="18">
        <v>514.35436735170526</v>
      </c>
      <c r="AD53" s="25"/>
    </row>
    <row r="54" spans="1:30" x14ac:dyDescent="0.25">
      <c r="A54" s="16" t="s">
        <v>27</v>
      </c>
      <c r="B54" s="16" t="s">
        <v>50</v>
      </c>
      <c r="C54" s="17">
        <v>3025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18">
        <v>0</v>
      </c>
      <c r="Q54" s="18">
        <v>0</v>
      </c>
      <c r="R54" s="18">
        <v>0</v>
      </c>
      <c r="S54" s="18">
        <v>0</v>
      </c>
      <c r="T54" s="18">
        <v>0</v>
      </c>
      <c r="U54" s="18">
        <v>0</v>
      </c>
      <c r="V54" s="18">
        <v>0</v>
      </c>
      <c r="W54" s="18">
        <v>0</v>
      </c>
      <c r="X54" s="18">
        <v>0</v>
      </c>
      <c r="Y54" s="18">
        <v>0</v>
      </c>
      <c r="Z54" s="18">
        <v>0</v>
      </c>
      <c r="AA54" s="18">
        <v>0</v>
      </c>
      <c r="AB54" s="18">
        <v>0</v>
      </c>
      <c r="AC54" s="18">
        <v>0</v>
      </c>
      <c r="AD54" s="25"/>
    </row>
    <row r="55" spans="1:30" x14ac:dyDescent="0.25">
      <c r="A55" s="16" t="s">
        <v>31</v>
      </c>
      <c r="B55" s="16" t="s">
        <v>50</v>
      </c>
      <c r="C55" s="17">
        <v>3026</v>
      </c>
      <c r="D55" s="18">
        <v>0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18">
        <v>0</v>
      </c>
      <c r="Q55" s="18">
        <v>0</v>
      </c>
      <c r="R55" s="18">
        <v>0</v>
      </c>
      <c r="S55" s="18">
        <v>0</v>
      </c>
      <c r="T55" s="18">
        <v>0</v>
      </c>
      <c r="U55" s="18">
        <v>0</v>
      </c>
      <c r="V55" s="18">
        <v>0</v>
      </c>
      <c r="W55" s="18">
        <v>0</v>
      </c>
      <c r="X55" s="18">
        <v>0</v>
      </c>
      <c r="Y55" s="18">
        <v>0</v>
      </c>
      <c r="Z55" s="18">
        <v>0</v>
      </c>
      <c r="AA55" s="18">
        <v>0</v>
      </c>
      <c r="AB55" s="18">
        <v>0</v>
      </c>
      <c r="AC55" s="18">
        <v>0</v>
      </c>
      <c r="AD55" s="25"/>
    </row>
    <row r="56" spans="1:30" x14ac:dyDescent="0.25">
      <c r="A56" s="16" t="s">
        <v>33</v>
      </c>
      <c r="B56" s="16" t="s">
        <v>50</v>
      </c>
      <c r="C56" s="17">
        <v>3027</v>
      </c>
      <c r="D56" s="18">
        <v>0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18">
        <v>0</v>
      </c>
      <c r="N56" s="18">
        <v>7.9006219633962912E-2</v>
      </c>
      <c r="O56" s="18">
        <v>79.599951218972109</v>
      </c>
      <c r="P56" s="18">
        <v>4.5958709447541289E-2</v>
      </c>
      <c r="Q56" s="18">
        <v>47.239255680734509</v>
      </c>
      <c r="R56" s="18">
        <v>0</v>
      </c>
      <c r="S56" s="18">
        <v>0</v>
      </c>
      <c r="T56" s="18">
        <v>0</v>
      </c>
      <c r="U56" s="18">
        <v>0</v>
      </c>
      <c r="V56" s="18">
        <v>0</v>
      </c>
      <c r="W56" s="18">
        <v>0</v>
      </c>
      <c r="X56" s="18">
        <v>2.7492068316021951</v>
      </c>
      <c r="Y56" s="18">
        <v>0</v>
      </c>
      <c r="Z56" s="18">
        <v>0</v>
      </c>
      <c r="AA56" s="18">
        <v>0</v>
      </c>
      <c r="AB56" s="18">
        <v>0</v>
      </c>
      <c r="AC56" s="18">
        <v>129.71337866039033</v>
      </c>
      <c r="AD56" s="25"/>
    </row>
    <row r="57" spans="1:30" x14ac:dyDescent="0.25">
      <c r="A57" s="11" t="s">
        <v>48</v>
      </c>
      <c r="B57" s="16" t="s">
        <v>51</v>
      </c>
      <c r="C57" s="17">
        <v>31</v>
      </c>
      <c r="D57" s="18">
        <v>0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18">
        <v>4.7354386900474174E-4</v>
      </c>
      <c r="O57" s="18">
        <v>83.300976457089291</v>
      </c>
      <c r="P57" s="18">
        <v>2.7546521257546506E-4</v>
      </c>
      <c r="Q57" s="18">
        <v>55.932405856078944</v>
      </c>
      <c r="R57" s="18">
        <v>0</v>
      </c>
      <c r="S57" s="18">
        <v>0</v>
      </c>
      <c r="T57" s="18">
        <v>0</v>
      </c>
      <c r="U57" s="18">
        <v>0</v>
      </c>
      <c r="V57" s="18">
        <v>0</v>
      </c>
      <c r="W57" s="18">
        <v>0</v>
      </c>
      <c r="X57" s="18">
        <v>1.6478070280577347E-2</v>
      </c>
      <c r="Y57" s="18">
        <v>0</v>
      </c>
      <c r="Z57" s="18">
        <v>0</v>
      </c>
      <c r="AA57" s="18">
        <v>0</v>
      </c>
      <c r="AB57" s="18">
        <v>0</v>
      </c>
      <c r="AC57" s="18">
        <v>139.25060939253041</v>
      </c>
      <c r="AD57" s="23"/>
    </row>
    <row r="58" spans="1:30" x14ac:dyDescent="0.25">
      <c r="A58" s="16" t="s">
        <v>38</v>
      </c>
      <c r="B58" s="16" t="s">
        <v>50</v>
      </c>
      <c r="C58" s="17">
        <v>311</v>
      </c>
      <c r="D58" s="18">
        <v>0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18">
        <v>0</v>
      </c>
      <c r="Q58" s="18">
        <v>0</v>
      </c>
      <c r="R58" s="18">
        <v>0</v>
      </c>
      <c r="S58" s="18">
        <v>0</v>
      </c>
      <c r="T58" s="18">
        <v>0</v>
      </c>
      <c r="U58" s="18">
        <v>0</v>
      </c>
      <c r="V58" s="18">
        <v>0</v>
      </c>
      <c r="W58" s="18">
        <v>0</v>
      </c>
      <c r="X58" s="18">
        <v>0</v>
      </c>
      <c r="Y58" s="18">
        <v>0</v>
      </c>
      <c r="Z58" s="18">
        <v>0</v>
      </c>
      <c r="AA58" s="18">
        <v>0</v>
      </c>
      <c r="AB58" s="18">
        <v>0</v>
      </c>
      <c r="AC58" s="18">
        <v>0</v>
      </c>
      <c r="AD58" s="25"/>
    </row>
    <row r="59" spans="1:30" x14ac:dyDescent="0.25">
      <c r="A59" s="16" t="s">
        <v>40</v>
      </c>
      <c r="B59" s="16" t="s">
        <v>50</v>
      </c>
      <c r="C59" s="17">
        <v>312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50.687440898599149</v>
      </c>
      <c r="P59" s="18">
        <v>0</v>
      </c>
      <c r="Q59" s="18">
        <v>34.041179194435067</v>
      </c>
      <c r="R59" s="18">
        <v>0</v>
      </c>
      <c r="S59" s="18">
        <v>0</v>
      </c>
      <c r="T59" s="18">
        <v>0</v>
      </c>
      <c r="U59" s="18">
        <v>0</v>
      </c>
      <c r="V59" s="18">
        <v>0</v>
      </c>
      <c r="W59" s="18">
        <v>0</v>
      </c>
      <c r="X59" s="18">
        <v>0</v>
      </c>
      <c r="Y59" s="18">
        <v>0</v>
      </c>
      <c r="Z59" s="18">
        <v>0</v>
      </c>
      <c r="AA59" s="18">
        <v>0</v>
      </c>
      <c r="AB59" s="18">
        <v>0</v>
      </c>
      <c r="AC59" s="18">
        <v>84.728620093034209</v>
      </c>
      <c r="AD59" s="25"/>
    </row>
    <row r="60" spans="1:30" x14ac:dyDescent="0.25">
      <c r="A60" s="16" t="s">
        <v>43</v>
      </c>
      <c r="B60" s="16" t="s">
        <v>50</v>
      </c>
      <c r="C60" s="17">
        <v>313</v>
      </c>
      <c r="D60" s="18">
        <v>0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18">
        <v>0</v>
      </c>
      <c r="N60" s="18">
        <v>4.7354386900474174E-4</v>
      </c>
      <c r="O60" s="18">
        <v>0.27431547574487408</v>
      </c>
      <c r="P60" s="18">
        <v>2.7546521257546506E-4</v>
      </c>
      <c r="Q60" s="18">
        <v>0.17252936052545559</v>
      </c>
      <c r="R60" s="18">
        <v>0</v>
      </c>
      <c r="S60" s="18">
        <v>0</v>
      </c>
      <c r="T60" s="18">
        <v>0</v>
      </c>
      <c r="U60" s="18">
        <v>0</v>
      </c>
      <c r="V60" s="18">
        <v>0</v>
      </c>
      <c r="W60" s="18">
        <v>0</v>
      </c>
      <c r="X60" s="18">
        <v>1.6478070280577347E-2</v>
      </c>
      <c r="Y60" s="18">
        <v>0</v>
      </c>
      <c r="Z60" s="18">
        <v>0</v>
      </c>
      <c r="AA60" s="18">
        <v>0</v>
      </c>
      <c r="AB60" s="18">
        <v>0</v>
      </c>
      <c r="AC60" s="18">
        <v>0.46407191563248723</v>
      </c>
      <c r="AD60" s="25"/>
    </row>
    <row r="61" spans="1:30" x14ac:dyDescent="0.25">
      <c r="A61" s="16" t="s">
        <v>45</v>
      </c>
      <c r="B61" s="16" t="s">
        <v>50</v>
      </c>
      <c r="C61" s="17">
        <v>314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18">
        <v>0</v>
      </c>
      <c r="N61" s="18">
        <v>0</v>
      </c>
      <c r="O61" s="18">
        <v>32.339220082745264</v>
      </c>
      <c r="P61" s="18">
        <v>0</v>
      </c>
      <c r="Q61" s="18">
        <v>21.718697301118421</v>
      </c>
      <c r="R61" s="18">
        <v>0</v>
      </c>
      <c r="S61" s="18">
        <v>0</v>
      </c>
      <c r="T61" s="18">
        <v>0</v>
      </c>
      <c r="U61" s="18">
        <v>0</v>
      </c>
      <c r="V61" s="18">
        <v>0</v>
      </c>
      <c r="W61" s="18">
        <v>0</v>
      </c>
      <c r="X61" s="18">
        <v>0</v>
      </c>
      <c r="Y61" s="18">
        <v>0</v>
      </c>
      <c r="Z61" s="18">
        <v>0</v>
      </c>
      <c r="AA61" s="18">
        <v>0</v>
      </c>
      <c r="AB61" s="18">
        <v>0</v>
      </c>
      <c r="AC61" s="18">
        <v>54.057917383863682</v>
      </c>
      <c r="AD61" s="25"/>
    </row>
    <row r="62" spans="1:30" x14ac:dyDescent="0.25">
      <c r="A62" s="16" t="s">
        <v>39</v>
      </c>
      <c r="B62" s="16" t="s">
        <v>50</v>
      </c>
      <c r="C62" s="17">
        <v>315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18">
        <v>0</v>
      </c>
      <c r="N62" s="18">
        <v>0</v>
      </c>
      <c r="O62" s="18">
        <v>0</v>
      </c>
      <c r="P62" s="18">
        <v>0</v>
      </c>
      <c r="Q62" s="18">
        <v>0</v>
      </c>
      <c r="R62" s="18">
        <v>0</v>
      </c>
      <c r="S62" s="18">
        <v>0</v>
      </c>
      <c r="T62" s="18">
        <v>0</v>
      </c>
      <c r="U62" s="18">
        <v>0</v>
      </c>
      <c r="V62" s="18">
        <v>0</v>
      </c>
      <c r="W62" s="18">
        <v>0</v>
      </c>
      <c r="X62" s="18">
        <v>0</v>
      </c>
      <c r="Y62" s="18">
        <v>0</v>
      </c>
      <c r="Z62" s="18">
        <v>0</v>
      </c>
      <c r="AA62" s="18">
        <v>0</v>
      </c>
      <c r="AB62" s="18">
        <v>0</v>
      </c>
      <c r="AC62" s="18">
        <v>0</v>
      </c>
      <c r="AD62" s="25"/>
    </row>
    <row r="63" spans="1:30" x14ac:dyDescent="0.25">
      <c r="A63" s="16" t="s">
        <v>42</v>
      </c>
      <c r="B63" s="16" t="s">
        <v>50</v>
      </c>
      <c r="C63" s="17">
        <v>316</v>
      </c>
      <c r="D63" s="18">
        <v>0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18">
        <v>0</v>
      </c>
      <c r="N63" s="18">
        <v>0</v>
      </c>
      <c r="O63" s="18">
        <v>0</v>
      </c>
      <c r="P63" s="18">
        <v>0</v>
      </c>
      <c r="Q63" s="18">
        <v>0</v>
      </c>
      <c r="R63" s="18">
        <v>0</v>
      </c>
      <c r="S63" s="18">
        <v>0</v>
      </c>
      <c r="T63" s="18">
        <v>0</v>
      </c>
      <c r="U63" s="18">
        <v>0</v>
      </c>
      <c r="V63" s="18">
        <v>0</v>
      </c>
      <c r="W63" s="18">
        <v>0</v>
      </c>
      <c r="X63" s="18">
        <v>0</v>
      </c>
      <c r="Y63" s="18">
        <v>0</v>
      </c>
      <c r="Z63" s="18">
        <v>0</v>
      </c>
      <c r="AA63" s="18">
        <v>0</v>
      </c>
      <c r="AB63" s="18">
        <v>0</v>
      </c>
      <c r="AC63" s="18">
        <v>0</v>
      </c>
      <c r="AD63" s="25"/>
    </row>
    <row r="64" spans="1:30" x14ac:dyDescent="0.25">
      <c r="A64" s="16" t="s">
        <v>41</v>
      </c>
      <c r="B64" s="16" t="s">
        <v>50</v>
      </c>
      <c r="C64" s="17">
        <v>317</v>
      </c>
      <c r="D64" s="18">
        <v>0</v>
      </c>
      <c r="E64" s="18">
        <v>0</v>
      </c>
      <c r="F64" s="18">
        <v>0</v>
      </c>
      <c r="G64" s="18">
        <v>0</v>
      </c>
      <c r="H64" s="18">
        <v>0</v>
      </c>
      <c r="I64" s="18">
        <v>0</v>
      </c>
      <c r="J64" s="18">
        <v>0</v>
      </c>
      <c r="K64" s="18">
        <v>0</v>
      </c>
      <c r="L64" s="18">
        <v>0</v>
      </c>
      <c r="M64" s="18">
        <v>0</v>
      </c>
      <c r="N64" s="18">
        <v>0</v>
      </c>
      <c r="O64" s="18">
        <v>0</v>
      </c>
      <c r="P64" s="18">
        <v>0</v>
      </c>
      <c r="Q64" s="18">
        <v>0</v>
      </c>
      <c r="R64" s="18">
        <v>0</v>
      </c>
      <c r="S64" s="18">
        <v>0</v>
      </c>
      <c r="T64" s="18">
        <v>0</v>
      </c>
      <c r="U64" s="18">
        <v>0</v>
      </c>
      <c r="V64" s="18">
        <v>0</v>
      </c>
      <c r="W64" s="18">
        <v>0</v>
      </c>
      <c r="X64" s="18">
        <v>0</v>
      </c>
      <c r="Y64" s="18">
        <v>0</v>
      </c>
      <c r="Z64" s="18">
        <v>0</v>
      </c>
      <c r="AA64" s="18">
        <v>0</v>
      </c>
      <c r="AB64" s="18">
        <v>0</v>
      </c>
      <c r="AC64" s="18">
        <v>0</v>
      </c>
      <c r="AD64" s="25"/>
    </row>
    <row r="65" spans="1:30" x14ac:dyDescent="0.25">
      <c r="A65" s="11" t="s">
        <v>49</v>
      </c>
      <c r="B65" s="16" t="s">
        <v>50</v>
      </c>
      <c r="C65" s="17">
        <v>32</v>
      </c>
      <c r="D65" s="18">
        <v>0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18">
        <v>0</v>
      </c>
      <c r="N65" s="18">
        <v>0.6194371505027092</v>
      </c>
      <c r="O65" s="15">
        <v>358.82883879655589</v>
      </c>
      <c r="P65" s="18">
        <v>0.36033279598570944</v>
      </c>
      <c r="Q65" s="18">
        <v>225.68362185019157</v>
      </c>
      <c r="R65" s="18">
        <v>0</v>
      </c>
      <c r="S65" s="18">
        <v>0</v>
      </c>
      <c r="T65" s="18">
        <v>0</v>
      </c>
      <c r="U65" s="18">
        <v>0</v>
      </c>
      <c r="V65" s="18">
        <v>0</v>
      </c>
      <c r="W65" s="18">
        <v>0</v>
      </c>
      <c r="X65" s="18">
        <v>21.554769406764301</v>
      </c>
      <c r="Y65" s="18">
        <v>0</v>
      </c>
      <c r="Z65" s="18">
        <v>0</v>
      </c>
      <c r="AA65" s="18">
        <v>0</v>
      </c>
      <c r="AB65" s="18">
        <v>0</v>
      </c>
      <c r="AC65" s="18">
        <v>607.04700000000025</v>
      </c>
      <c r="AD65" s="23"/>
    </row>
    <row r="66" spans="1:30" x14ac:dyDescent="0.25">
      <c r="A66" s="4"/>
      <c r="B66" s="5"/>
      <c r="C66" s="6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</row>
    <row r="67" spans="1:30" x14ac:dyDescent="0.25">
      <c r="A67" s="4"/>
      <c r="B67" s="5"/>
      <c r="C67" s="6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</row>
  </sheetData>
  <mergeCells count="1">
    <mergeCell ref="A3:M3"/>
  </mergeCells>
  <pageMargins left="0.70866141732283472" right="0.70866141732283472" top="0.74803149606299213" bottom="0.74803149606299213" header="0.31496062992125984" footer="0.31496062992125984"/>
  <pageSetup paperSize="8" scale="33" orientation="landscape" horizontalDpi="1200" verticalDpi="1200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n8rvSPkzNL2ZY/fv1860spxZeeEM1Q+f3w9LvmMQO+M=</DigestValue>
    </Reference>
    <Reference Type="http://www.w3.org/2000/09/xmldsig#Object" URI="#idOfficeObject">
      <DigestMethod Algorithm="http://www.w3.org/2001/04/xmlenc#sha256"/>
      <DigestValue>AfCXMHKCAHTVC5JKznNeKGIMCxio+E3fLeU95JOClX4=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YWzpyhnEmVBcGwFBm0hbiRdIIF0asd4Ou1r0f5RUmeQ=</DigestValue>
    </Reference>
  </SignedInfo>
  <SignatureValue>tfz2t7VRwF7uZLK55Qf5/rNXYkjDenAlAeLMY1H9GFANPzwUcPJuJ1uh+IB1fjpkZKJJjjt8duN0
g3YzRQp69Wn/XSKb1dRFG3QduAQfyG+V4fJE0Xb01RK64bnHkAq+WoN307Eli1pwjQxWZ+uGLPsd
7Ny/6L0GPCzhmrSkErBi7U/RTC2VNwUH16bENDh+Sy4iB1ZKHEUX6TEHr2U4ZZVwt67ZO1WWKdTu
X7tI2DXpHsYwLdhguJbPB5DbLBn4MnruVlhisEvbT0ds5b8g/5h20kNt8/Tn6nJcW3lslY2M8S6x
ewh01Gi/tuRpOAdPaRg4sHZbT9Fdzpdkxxsusg==</SignatureValue>
  <KeyInfo>
    <X509Data>
      <X509Certificate>MIIG9zCCBd+gAwIBAgIRANwta4HbmZnxUlU3A85mAk8wDQYJKoZIhvcNAQELBQAwgZcxCzAJBgNVBAYTAkdCMRswGQYDVQQIExJHcmVhdGVyIE1hbmNoZXN0ZXIxEDAOBgNVBAcTB1NhbGZvcmQxGjAYBgNVBAoTEUNPTU9ETyBDQSBMaW1pdGVkMT0wOwYDVQQDEzRDT01PRE8gUlNBIENsaWVudCBBdXRoZW50aWNhdGlvbiBhbmQgU2VjdXJlIEVtYWlsIENBMB4XDTE3MDcxNDAwMDAwMFoXDTE4MDcxNDIzNTk1OVowggIdMTAwLgYDVQQLDCdDb3JyZW9fUGVyc29uYWwgOiBST1NBLkFCQUQ4MUBHTUFJTC5DT00xGzAZBgNVBAsMEk51bV9Eb2MgOiA0MTExMTkzMzEXMBUGA1UECwwOVGlwb19Eb2MgOiBETkkxIDAeBgNVBAsTF0NhcmdvIDogUFJPSkVDVCBNQU5BR0VSMTcwNQYDVQQLDC5VbmlkYWRfT3JnYW5pemFjaW9uYWw6IERJUkVDQ0lPTiBERSBSRUdVTEFDSU9OMTkwNwYDVQQLDDBDb3JyZW9fT3JnYW5pemFjaW9uYWwgOiBST1NBLkFCQURAVEVMRUZPTklDQS5DT00xGjAYBgNVBAsTEVJVQyA6IDIwMTM2MjcwNjE0MRcwFQYDVQQLEw5pc3N1ZWQgYnkgSU9GRDEwMC4GA1UECxMndmFsaWRhdGVkIGJ5IENBTUFSQSBERSBDT01FUkNJTyBERSBMSU1BMRAwDgYDVQQUEwcyMTAxMDk0MQswCQYDVQQGEwJQRTEoMCYGA1UEBxMfWUFOQUhVQVJBIC0gQVJFUVVJUEEgLSBBUkVRVUlQQTEfMB0GA1UEChMWU1RBUiBHTE9CQUwgQ09NIFMuQS5DLjEnMCUGCSqGSIb3DQEJARYYUk9TQS5BQkFEQFRFTEVGT05JQ0EuQ09NMSMwIQYDVQQDExpST1NBIEFOR0VMSUNBIEFCQUQgTkFWQVJSTzCCASIwDQYJKoZIhvcNAQEBBQADggEPADCCAQoCggEBAMPZ+sqUIr1Bd788jH7O+MGjuW+81glAy/jCJmXR2fhG4IaQ3UQtTdQNUEhn+pxMpVqfTsaP9Je+OZvTd3nKAyxR6QDXw/2BMo81clN5mwml73ShDzNSR3hFgMRn0z6AKKlyaJtIEUpUqaa2U+IFGxsQMamQ4gD7C7jVmJhDogfmYH7a/dU2CFNAB9wMxszE5D8Q9yqAYHPCB13ba5uXRwqKggq3W6O4W9kR92DJs7y3FzXovaatygqU63ReF20zBjRGhe9fIp3Ci06/qlOfKCGATgX8+qz6m+72DGQs1EJ1XYbudJyngQaZ72QK3WdRt2SVSxqft09phnNHK7pvCxcCAwEAAaOCAbMwggGvMB8GA1UdIwQYMBaAFIKvbIz4xf6WYXzoHz0rcUhexIvAMB0GA1UdDgQWBBQbpooZhCWdtZEhUZcYKNj4TkLkszAOBgNVHQ8BAf8EBAMCBaAwDAYDVR0TAQH/BAIwADAdBgNVHSUEFjAUBggrBgEFBQcDBAYIKwYBBQUHAwIwRgYDVR0gBD8wPTA7BgwrBgEEAbIxAQIBAwUwKzApBggrBgEFBQcCARYdaHR0cHM6Ly9zZWN1cmUuY29tb2RvLm5ldC9DUFMwWgYDVR0fBFMwUTBPoE2gS4ZJaHR0cDovL2NybC5jb21vZG9jYS5jb20vQ09NT0RPUlNBQ2xpZW50QXV0aGVudGljYXRpb25hbmRTZWN1cmVFbWFpbENBLmNybDCBiwYIKwYBBQUHAQEEfzB9MFUGCCsGAQUFBzAChklodHRwOi8vY3J0LmNvbW9kb2NhLmNvbS9DT01PRE9SU0FDbGllbnRBdXRoZW50aWNhdGlvbmFuZFNlY3VyZUVtYWlsQ0EuY3J0MCQGCCsGAQUFBzABhhhodHRwOi8vb2NzcC5jb21vZG9jYS5jb20wDQYJKoZIhvcNAQELBQADggEBAI6GHIx25ujjjeDfrWeUK8KsMAp9iiZvyckjiKaHDVjMg81sRFHEgHspkg2NXLdTUizDWjfujlwMfdcV9Wt2gzazXUl7jzY+Er5umVXfPXdMKCS7b6C4pF+qJO9tIipYPEO0yM0mT5i03O0lqDRj9+ZZ3SZgynl7USD2qmcQrsqyx0N1Apxk9PFDz7JHxriRymtHDSsGWK5sGLumhhFlxNnHhBVzsdKIgviw7uHJgdilNM0CXei2c9/18ZSXoKKBFlPZ99fHt/111fcnTSJDO5RHmdRxJS/0Vfy3FZUtDOIOhXXcUabwPl3EmJFUuZrfFtHPeZHfcorZmS9Q4lLgNLE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XiZJheXL2JHab6xanAQJX6LLnfuBXGOgujYze1Xy9Ds=</DigestValue>
      </Reference>
      <Reference URI="/xl/calcChain.xml?ContentType=application/vnd.openxmlformats-officedocument.spreadsheetml.calcChain+xml">
        <DigestMethod Algorithm="http://www.w3.org/2001/04/xmlenc#sha256"/>
        <DigestValue>cY5EEsjiBDDQ695NRSRU7/AGHUpeAtUjKt+hBiGUvOI=</DigestValue>
      </Reference>
      <Reference URI="/xl/connections.xml?ContentType=application/vnd.openxmlformats-officedocument.spreadsheetml.connections+xml">
        <DigestMethod Algorithm="http://www.w3.org/2001/04/xmlenc#sha256"/>
        <DigestValue>K6PvV7wTKhFjc/jmhg97jr5HEcSf2dSnTRb9IKX8V9Y=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QtCTbTVCoQR7ufSRRnk5+ZyEokyECdWbvuaZsqr6lnA=</DigestValue>
      </Reference>
      <Reference URI="/xl/sharedStrings.xml?ContentType=application/vnd.openxmlformats-officedocument.spreadsheetml.sharedStrings+xml">
        <DigestMethod Algorithm="http://www.w3.org/2001/04/xmlenc#sha256"/>
        <DigestValue>iE5DnWZSEIKLSSYd+a+3Mar9tMHvAG3BCKVdzm8xtk4=</DigestValue>
      </Reference>
      <Reference URI="/xl/styles.xml?ContentType=application/vnd.openxmlformats-officedocument.spreadsheetml.styles+xml">
        <DigestMethod Algorithm="http://www.w3.org/2001/04/xmlenc#sha256"/>
        <DigestValue>G+U6esyYobY78rihXpHkWXC9Oi4ejLTjTlOJNpxj9LA=</DigestValue>
      </Reference>
      <Reference URI="/xl/theme/theme1.xml?ContentType=application/vnd.openxmlformats-officedocument.theme+xml">
        <DigestMethod Algorithm="http://www.w3.org/2001/04/xmlenc#sha256"/>
        <DigestValue>MSC/EYkfwclNctHK+aZVNa7gncE2d4S8pHsh2ftpRsE=</DigestValue>
      </Reference>
      <Reference URI="/xl/workbook.xml?ContentType=application/vnd.openxmlformats-officedocument.spreadsheetml.sheet.main+xml">
        <DigestMethod Algorithm="http://www.w3.org/2001/04/xmlenc#sha256"/>
        <DigestValue>SkuHJjOWriWP/za8HVJCrRiX0qwHO6zwvUDxDRB+G5w=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FXpzazl9YZOSjP/67jEgQBo7yqgtrRKU0r7SmGxxii8=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2017-07-17T16:55:14Z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En cumplimiento del instructivo de Contabilidad Separada</SignatureComments>
          <WindowsVersion>6.2</WindowsVersion>
          <OfficeVersion>15.0</OfficeVersion>
          <ApplicationVersion>15.0</ApplicationVersion>
          <Monitors>1</Monitors>
          <HorizontalResolution>1366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2017-07-17T16:55:14Z</xd:SigningTime>
          <xd:SigningCertificate>
            <xd:Cert>
              <xd:CertDigest>
                <DigestMethod Algorithm="http://www.w3.org/2001/04/xmlenc#sha256"/>
                <DigestValue>jPXLNys1iC80Bi8ow5lMa2NGaK4gfkywCaOFa7gp10k=</DigestValue>
              </xd:CertDigest>
              <xd:IssuerSerial>
                <X509IssuerName>CN=COMODO RSA Client Authentication and Secure Email CA, O=COMODO CA Limited, L=Salford, S=Greater Manchester, C=GB</X509IssuerName>
                <X509SerialNumber>292665992937539024125901855227342357071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5jCCA86gAwIBAgIQapvhODv/K2ufAdXZuKdSVjANBgkqhkiG9w0BAQwFADCBhTELMAkGA1UEBhMCR0IxGzAZBgNVBAgTEkdyZWF0ZXIgTWFuY2hlc3RlcjEQMA4GA1UEBxMHU2FsZm9yZDEaMBgGA1UEChMRQ09NT0RPIENBIExpbWl0ZWQxKzApBgNVBAMTIkNPTU9ETyBSU0EgQ2VydGlmaWNhdGlvbiBBdXRob3JpdHkwHhcNMTMwMTEwMDAwMDAwWhcNMjgwMTA5MjM1OTU5WjCBlzELMAkGA1UEBhMCR0IxGzAZBgNVBAgTEkdyZWF0ZXIgTWFuY2hlc3RlcjEQMA4GA1UEBxMHU2FsZm9yZDEaMBgGA1UEChMRQ09NT0RPIENBIExpbWl0ZWQxPTA7BgNVBAMTNENPTU9ETyBSU0EgQ2xpZW50IEF1dGhlbnRpY2F0aW9uIGFuZCBTZWN1cmUgRW1haWwgQ0EwggEiMA0GCSqGSIb3DQEBAQUAA4IBDwAwggEKAoIBAQC+s55XrCh2dUAWxzgDmNPGGHYhUPMleQtMtaDRfTpYPpynMS6n9jR22YRq2tA9NEjk6vW7rN/5sYFLIP1of3l0NKZ6fLWfF2VgJ5cijKYy/qlAckY1wgOkUMgzKlWlVJGyK+UlNEQ1/5ErCsHq9x9aU/x1KwTdF/LCrT03Rl/FwFrf1XTCwa2QZYL55AqLPikFlgqOtzk06kb2qvGlnHJvijjI03BOrNpo+kZGpcHsgyO1/u1OZTaOo8wvEU17VVeP1cHWse9tGKTDyUGg2hJZjrqck39UIm/nKbpDSZ0JsMoIw/JtOOg0JC56VzQgBo7ictReTQE5LFLG3yQK+xS1AgMBAAGjggE8MIIBODAfBgNVHSMEGDAWgBS7r34CPfqm8TyEjq3uOJjs2TIy1DAdBgNVHQ4EFgQUgq9sjPjF/pZhfOgfPStxSF7Ei8AwDgYDVR0PAQH/BAQDAgGGMBIGA1UdEwEB/wQIMAYBAf8CAQAwEQYDVR0gBAowCDAGBgRVHSAAMEwGA1UdHwRFMEMwQaA/oD2GO2h0dHA6Ly9jcmwuY29tb2RvY2EuY29tL0NPTU9ET1JTQUNlcnRpZmljYXRpb25BdXRob3JpdHkuY3JsMHEGCCsGAQUFBwEBBGUwYzA7BggrBgEFBQcwAoYvaHR0cDovL2NydC5jb21vZG9jYS5jb20vQ09NT0RPUlNBQWRkVHJ1c3RDQS5jcnQwJAYIKwYBBQUHMAGGGGh0dHA6Ly9vY3NwLmNvbW9kb2NhLmNvbTANBgkqhkiG9w0BAQwFAAOCAgEAeFyygSg0TzzuX1bOn5dW7I+iaxf28/ZJCAbU2C81zd9A/tNx4+jsQgwRGiHjZrAYayZrrm78hOx7aEpkfNPQIHGG6Fvq3EzWf/Lvx7/hk6zSPwIal9v5IkDcZoFD7f3iT7PdkHJY9B51csvU50rxpEg1OyOT8fk2zvvPBuM4qQNqbGWlnhMpIMwpWZT89RY0wpJO+2V6eXEGGHsROs3njeP9DqqqAJaBa4wBeKOdGCWn1/Jp2oY6dyNmNppI4ZNMUH4Tam85S1j6E95u4+1Nuru84OrMIzqvISE2HN/56ebTOWlcrurffade2022O/tUU1gb4jfWCcyvB8czm12FgX/y/lRjmDbEA08QJNB2729Y+io1IYO3ztveBdvUCIYZojTq/OCR6MvnzS6X72HP0PRLRTiOSEmIDsS5N5w/8IW1Hva5hEFy6fDAfd9yI+O+IMMAj1KcL/Zo9jzJ16HO5m60ttl1Enk8MQkz/W3JlHaeI5iKFn4UJu1/cP2YHXYPiWf2JyBzsLBrGk1II+3yL8aorYew6CQvdVifC3HtwlSam9V1niiCfOBe2C12TdKGu05LWIA3ZkFcWJGaNXOZ6Ggyh/TqvXG5v7zmEVDNXFnHn9tFpMpOUvxhcsjycBtH0dZ0WrNw6gH+HF8TIhCnH3+zzWuDN0Rk6h9KVkfKehI=</xd:EncapsulatedX509Certificate>
            <xd:EncapsulatedX509Certificate>MIIF2DCCA8CgAwIBAgIQTKr5yttjb+Af907YWwOGnTANBgkqhkiG9w0BAQwFADCBhTELMAkGA1UEBhMCR0IxGzAZBgNVBAgTEkdyZWF0ZXIgTWFuY2hlc3RlcjEQMA4GA1UEBxMHU2FsZm9yZDEaMBgGA1UEChMRQ09NT0RPIENBIExpbWl0ZWQxKzApBgNVBAMTIkNPTU9ETyBSU0EgQ2VydGlmaWNhdGlvbiBBdXRob3JpdHkwHhcNMTAwMTE5MDAwMDAwWhcNMzgwMTE4MjM1OTU5WjCBhTELMAkGA1UEBhMCR0IxGzAZBgNVBAgTEkdyZWF0ZXIgTWFuY2hlc3RlcjEQMA4GA1UEBxMHU2FsZm9yZDEaMBgGA1UEChMRQ09NT0RPIENBIExpbWl0ZWQxKzApBgNVBAMTIkNPTU9ETyBSU0EgQ2VydGlmaWNhdGlvbiBBdXRob3JpdHkwggIiMA0GCSqGSIb3DQEBAQUAA4ICDwAwggIKAoICAQCR6FSS0gpWsawNJN3Fz0RndJkrN6N9I3AAcbxT38T6KhKPS38QVr2fcHK3YX/JSw8Xpz3jsARh7v8Rl8f0hj4K+j5c+ZPmNHrZFGvnnLOFoIJ6dq9xkNfs/Q36nGz637CC9BR++b7Epi9Pf5l/tfxnQ3K9DADWietrLNPtj5gcFKt+5eNu/Nio5JIk2kNrYrhV/erBvGy2i/MOjZrkm2xpmfh4SDBF1a3hDTxFYPwyllEnvGfDyi62a+pGx8cgoLEfZd5ICLqkTqnyg0Y3hOvozIFIQ2dOciqbXL1MGyiKXCJ7tKuY2e7gUYPDCUZObT6Z+pUX2nwzV0E8jVHtC7ZcryxjGt9XyD+86V3Em69FmeKjWiS0uqlWPc9vqv9JWL7wqP/0uK3pN/u6uPQLOvnoQ0IeidiEyxPx2bvhiWC4jChWrBQdnArncevPDt09qZahSL0896+1DSJMwBGB7FY79tOi4lu3sgQiUpWAk2nojkxl8ZEDLXB0AuqLZxUpaVICu9ffUGpVRr+goyhhf3DQw6KqLCGqR84onAZFdr+CGCe01a60y1Dma/RMhnEw6abfFobg2P9A3fvQQoh/ozM6LlweQRGBY84YcWsr7KaKtzFcOmpH4MN5WdYgGq/yapiqcrxXStJLnbsQ/LBMQeXtHT1eKJ2czL+zUdqnR+WEUwIDAQABo0IwQDAdBgNVHQ4EFgQUu69+Aj36pvE8hI6t7jiY7NkyMtQwDgYDVR0PAQH/BAQDAgEGMA8GA1UdEwEB/wQFMAMBAf8wDQYJKoZIhvcNAQEMBQADggIBAArx1UaEt65Ru2yyTUEUAJNMnMvlwFTPoCWOAvn9sKIN9SCYPBMtrFaisNZ+EZLpLrqeLppysb0ZRGxhNaKatBYSaVqM4dc+pBroLwP0rmEdEBsqpIt6xf4FpuHA1sj+nq6PK7o9mfjYcwlYRm6mnPTXJ9OV2jeDchzTc+CiR5kDOF3VSXkAKRzH7JsgHAckaVd4sjn8OoSgtZx8jb8uk2IntznaFxiuvTwJaP+EmzzV1gsD41eeFPfR60/IvYcjt7ZJQ3mFXLrrkguhxuhoqEwWsRqZCuhTLJK7oQkYdQxlqHvLI7cawiiFwxv/0Cti76R7CZGYZ4wUAc1oBmpjIXUDgIiKboHGhfKppC3n9KUkEEeDys30jXlYsQab5xoq2Z0B15R97QNKyvDb6KkBPvVWmckejkk9u+UJueBPSZI9FoJAzMxZxuY67RIuaTxslbH9qh17f4a+Hg4yRvv7E491f0yLS0Zj/gA0QHDBw7mh3aZw4gSzQbzpgJHqZJx64SIDqZxubw5lT2yHh17zbqD5daWbQOhTsiedSrnAdyGN/4fy3ryM7xfft0kL0fJuMAsaDk527RH89elWsn2/x20Kk4yl0MC2Hb46TpSi125sC8KKfPog88Tk5c0NqMuRkrF8hey1FGlmDoLnzc7ILaZRfyHBNVOFBkpdn627G190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Formato 3</vt:lpstr>
      <vt:lpstr>'Formato 3'!Área_de_impresión</vt:lpstr>
      <vt:lpstr>'Formato 3'!Títulos_a_imprimir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2017-07-17T16:55:11Z</dcterms:modified>
</cp:coreProperties>
</file>