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Separada 2018\09.-Informes\Osiptel informes\"/>
    </mc:Choice>
  </mc:AlternateContent>
  <bookViews>
    <workbookView xWindow="0" yWindow="0" windowWidth="20490" windowHeight="7755"/>
  </bookViews>
  <sheets>
    <sheet name="Informe-4" sheetId="1" r:id="rId1"/>
  </sheets>
  <definedNames>
    <definedName name="_xlnm.Print_Area" localSheetId="0">'Informe-4'!$A$1:$E$29</definedName>
    <definedName name="_xlnm.Print_Titles" localSheetId="0">'Informe-4'!$1:$7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C29" i="1"/>
  <c r="D27" i="1"/>
  <c r="C27" i="1"/>
</calcChain>
</file>

<file path=xl/sharedStrings.xml><?xml version="1.0" encoding="utf-8"?>
<sst xmlns="http://schemas.openxmlformats.org/spreadsheetml/2006/main" count="30" uniqueCount="30">
  <si>
    <t>INFORME 4: RECONCILIACIÓN DEL ESTADO DE RESULTADOS ESTATUTARIO CON EL DE CONTABILIDAD SEPARADA</t>
  </si>
  <si>
    <t>Periodo de reporte: Al 31 de Diciembre 2018</t>
  </si>
  <si>
    <t>Expresado en Miles Nuevos Soles</t>
  </si>
  <si>
    <t>Estado de Resultados Estatutario</t>
  </si>
  <si>
    <t>Ajustes</t>
  </si>
  <si>
    <t>Estado de Resultados de Contabilidad Separada</t>
  </si>
  <si>
    <t>Nota</t>
  </si>
  <si>
    <t>INGRESOS</t>
  </si>
  <si>
    <t>Ingresos negocio fijo</t>
  </si>
  <si>
    <t>Ingreso negocio móvil</t>
  </si>
  <si>
    <t>GASTOS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</si>
  <si>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</si>
  <si>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</si>
  <si>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</si>
  <si>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</si>
  <si>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</si>
  <si>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</si>
  <si>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</si>
  <si>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UTILIDAD (PÉRDIDA) DE OPERACIÓN (EBITDA)</t>
  </si>
  <si>
    <t>Depreciación</t>
  </si>
  <si>
    <t>Amortización</t>
  </si>
  <si>
    <t>UTILIDAD (PÉRDIDA) ANTES DE INTERESES E IMPUESTOS (EBIT)</t>
  </si>
  <si>
    <t>Diferencias de Cambio Neto</t>
  </si>
  <si>
    <t>Gastos Financieros</t>
  </si>
  <si>
    <t>Ingresos Financieros</t>
  </si>
  <si>
    <t>Participación en Resultados de Partes Relacionadas</t>
  </si>
  <si>
    <t>UTILIDAD (PÉRDIDA) ANTES DE IMPUESTOS</t>
  </si>
  <si>
    <t>Impuestos a las ganancias</t>
  </si>
  <si>
    <t>UTILIDAD (PÉRDIDA) NETA</t>
  </si>
  <si>
    <t>TELEFÓNICA DEL PERÚ S.A.A.-2018-4 RECONCILIACIÓN DEL ESTADO DE RESULTADOS ESTATUTARIO CON EL DE CONTABILIDAD SEPARADA-31072019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</si>
</sst>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0.0"/>
    <numFmt numFmtId="167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5" fillId="0" borderId="0" xfId="0" applyFont="1"/>
    <xf numFmtId="165" fontId="5" fillId="0" borderId="0" xfId="1" applyNumberFormat="1" applyFont="1"/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5" fillId="0" borderId="0" xfId="0" applyNumberFormat="1" applyFont="1"/>
    <xf numFmtId="1" fontId="5" fillId="0" borderId="0" xfId="0" applyNumberFormat="1" applyFont="1"/>
    <xf numFmtId="0" fontId="4" fillId="2" borderId="0" xfId="0" applyFont="1" applyFill="1" applyBorder="1"/>
    <xf numFmtId="1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166" fontId="4" fillId="0" borderId="1" xfId="0" applyNumberFormat="1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7" fontId="4" fillId="3" borderId="1" xfId="0" applyNumberFormat="1" applyFont="1" applyFill="1" applyBorder="1"/>
    <xf numFmtId="167" fontId="5" fillId="3" borderId="1" xfId="1" applyNumberFormat="1" applyFont="1" applyFill="1" applyBorder="1"/>
    <xf numFmtId="167" fontId="5" fillId="0" borderId="1" xfId="1" applyNumberFormat="1" applyFont="1" applyBorder="1"/>
    <xf numFmtId="167" fontId="5" fillId="2" borderId="1" xfId="1" applyNumberFormat="1" applyFont="1" applyFill="1" applyBorder="1"/>
    <xf numFmtId="167" fontId="4" fillId="3" borderId="1" xfId="1" applyNumberFormat="1" applyFont="1" applyFill="1" applyBorder="1"/>
    <xf numFmtId="167" fontId="5" fillId="0" borderId="1" xfId="1" applyNumberFormat="1" applyFont="1" applyFill="1" applyBorder="1"/>
    <xf numFmtId="167" fontId="5" fillId="0" borderId="0" xfId="1" applyNumberFormat="1" applyFont="1"/>
    <xf numFmtId="167" fontId="4" fillId="0" borderId="0" xfId="1" applyNumberFormat="1" applyFont="1" applyAlignment="1">
      <alignment horizontal="center"/>
    </xf>
    <xf numFmtId="164" fontId="5" fillId="0" borderId="0" xfId="1" applyFont="1"/>
    <xf numFmtId="43" fontId="5" fillId="0" borderId="0" xfId="0" applyNumberFormat="1" applyFont="1"/>
    <xf numFmtId="167" fontId="5" fillId="0" borderId="0" xfId="0" applyNumberFormat="1" applyFont="1"/>
    <xf numFmtId="0" fontId="4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4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="85" zoomScaleNormal="85" workbookViewId="0">
      <selection activeCell="C20" sqref="C20"/>
    </sheetView>
  </sheetViews>
  <sheetFormatPr baseColWidth="10" defaultColWidth="6.42578125" defaultRowHeight="12.75" x14ac:dyDescent="0.2"/>
  <cols>
    <col min="1" max="1" width="80.42578125" style="1" customWidth="1"/>
    <col min="2" max="2" width="29.28515625" style="1" customWidth="1"/>
    <col min="3" max="3" width="29.28515625" style="2" customWidth="1"/>
    <col min="4" max="4" width="29.28515625" style="1" customWidth="1"/>
    <col min="5" max="5" width="16.42578125" style="3" customWidth="1"/>
    <col min="6" max="6" width="12" style="1" bestFit="1" customWidth="1"/>
    <col min="7" max="7" width="14.7109375" style="1" bestFit="1" customWidth="1"/>
    <col min="8" max="8" width="12.28515625" style="1" customWidth="1"/>
    <col min="9" max="16384" width="6.42578125" style="1"/>
  </cols>
  <sheetData>
    <row r="1" spans="1:6" x14ac:dyDescent="0.2">
      <c r="A1" s="7" t="s">
        <v>29</v>
      </c>
    </row>
    <row r="3" spans="1:6" ht="12.75" customHeight="1" x14ac:dyDescent="0.2">
      <c r="A3" s="29" t="s">
        <v>0</v>
      </c>
      <c r="B3" s="29"/>
      <c r="C3" s="29"/>
      <c r="D3" s="29"/>
      <c r="E3" s="29"/>
    </row>
    <row r="4" spans="1:6" x14ac:dyDescent="0.2">
      <c r="A4" s="3"/>
      <c r="B4" s="3"/>
      <c r="C4" s="4"/>
      <c r="D4" s="3"/>
    </row>
    <row r="5" spans="1:6" x14ac:dyDescent="0.2">
      <c r="A5" s="7" t="s">
        <v>1</v>
      </c>
    </row>
    <row r="7" spans="1:6" ht="42.75" customHeight="1" x14ac:dyDescent="0.2">
      <c r="A7" s="9" t="s">
        <v>2</v>
      </c>
      <c r="B7" s="9" t="s">
        <v>3</v>
      </c>
      <c r="C7" s="10" t="s">
        <v>4</v>
      </c>
      <c r="D7" s="9" t="s">
        <v>5</v>
      </c>
      <c r="E7" s="9" t="s">
        <v>6</v>
      </c>
    </row>
    <row r="8" spans="1:6" x14ac:dyDescent="0.2">
      <c r="A8" s="11" t="s">
        <v>7</v>
      </c>
      <c r="B8" s="18">
        <v>8095867.4673601408</v>
      </c>
      <c r="C8" s="19">
        <v>0</v>
      </c>
      <c r="D8" s="18">
        <v>8095867.4673601408</v>
      </c>
      <c r="E8" s="12"/>
    </row>
    <row r="9" spans="1:6" x14ac:dyDescent="0.2">
      <c r="A9" s="13" t="s">
        <v>8</v>
      </c>
      <c r="B9" s="20">
        <v>4069550.4608695679</v>
      </c>
      <c r="C9" s="20">
        <v>0</v>
      </c>
      <c r="D9" s="20">
        <v>4069550.4608695679</v>
      </c>
      <c r="E9" s="14"/>
    </row>
    <row r="10" spans="1:6" x14ac:dyDescent="0.2">
      <c r="A10" s="13" t="s">
        <v>9</v>
      </c>
      <c r="B10" s="20">
        <v>4026317.0064905724</v>
      </c>
      <c r="C10" s="20">
        <v>0</v>
      </c>
      <c r="D10" s="20">
        <v>4026317.0064905724</v>
      </c>
      <c r="E10" s="14"/>
    </row>
    <row r="11" spans="1:6" x14ac:dyDescent="0.2">
      <c r="A11" s="11" t="s">
        <v>10</v>
      </c>
      <c r="B11" s="22">
        <v>-6933201.1436329298</v>
      </c>
      <c r="C11" s="22">
        <v>-17620.293990000202</v>
      </c>
      <c r="D11" s="22">
        <v>-6950821.4376229299</v>
      </c>
      <c r="E11" s="12"/>
    </row>
    <row r="12" spans="1:6" x14ac:dyDescent="0.2">
      <c r="A12" s="13" t="s">
        <v>11</v>
      </c>
      <c r="B12" s="23">
        <v>-894829.03589999257</v>
      </c>
      <c r="C12" s="20">
        <v>-30449.4187700002</v>
      </c>
      <c r="D12" s="20">
        <v>-925278.45466999279</v>
      </c>
      <c r="E12" s="16">
        <v>4.0999999999999996</v>
      </c>
      <c r="F12" s="28"/>
    </row>
    <row r="13" spans="1:6" x14ac:dyDescent="0.2">
      <c r="A13" s="13" t="s">
        <v>12</v>
      </c>
      <c r="B13" s="23">
        <v>-4343839.1092329407</v>
      </c>
      <c r="C13" s="20">
        <v>0</v>
      </c>
      <c r="D13" s="20">
        <v>-4343839.1092329407</v>
      </c>
      <c r="E13" s="16">
        <v>4.0999999999999996</v>
      </c>
    </row>
    <row r="14" spans="1:6" x14ac:dyDescent="0.2">
      <c r="A14" s="13" t="s">
        <v>13</v>
      </c>
      <c r="B14" s="23">
        <v>-1356428.218629997</v>
      </c>
      <c r="C14" s="20">
        <v>0</v>
      </c>
      <c r="D14" s="20">
        <v>-1356428.218629997</v>
      </c>
      <c r="E14" s="14"/>
    </row>
    <row r="15" spans="1:6" x14ac:dyDescent="0.2">
      <c r="A15" s="13" t="s">
        <v>14</v>
      </c>
      <c r="B15" s="23">
        <v>79273.866709999988</v>
      </c>
      <c r="C15" s="20">
        <v>0</v>
      </c>
      <c r="D15" s="20">
        <v>79273.866709999988</v>
      </c>
      <c r="E15" s="14"/>
    </row>
    <row r="16" spans="1:6" x14ac:dyDescent="0.2">
      <c r="A16" s="13" t="s">
        <v>15</v>
      </c>
      <c r="B16" s="20">
        <v>-139373.72330000004</v>
      </c>
      <c r="C16" s="20">
        <v>0</v>
      </c>
      <c r="D16" s="20">
        <v>-139373.72330000004</v>
      </c>
      <c r="E16" s="14"/>
    </row>
    <row r="17" spans="1:8" x14ac:dyDescent="0.2">
      <c r="A17" s="13" t="s">
        <v>16</v>
      </c>
      <c r="B17" s="20">
        <v>-368616.03790000023</v>
      </c>
      <c r="C17" s="20">
        <v>0</v>
      </c>
      <c r="D17" s="20">
        <v>-368616.03790000023</v>
      </c>
      <c r="E17" s="14"/>
    </row>
    <row r="18" spans="1:8" x14ac:dyDescent="0.2">
      <c r="A18" s="13" t="s">
        <v>17</v>
      </c>
      <c r="B18" s="20">
        <v>90611.114619999964</v>
      </c>
      <c r="C18" s="20">
        <v>12829.12478</v>
      </c>
      <c r="D18" s="20">
        <v>103440.23939999996</v>
      </c>
      <c r="E18" s="16">
        <v>4.0999999999999996</v>
      </c>
      <c r="F18" s="28"/>
    </row>
    <row r="19" spans="1:8" x14ac:dyDescent="0.2">
      <c r="A19" s="11" t="s">
        <v>18</v>
      </c>
      <c r="B19" s="22">
        <v>1162666.323727211</v>
      </c>
      <c r="C19" s="22">
        <v>-17620.293990000202</v>
      </c>
      <c r="D19" s="22">
        <v>1145046.0297372108</v>
      </c>
      <c r="E19" s="12"/>
    </row>
    <row r="20" spans="1:8" x14ac:dyDescent="0.2">
      <c r="A20" s="15" t="s">
        <v>19</v>
      </c>
      <c r="B20" s="20">
        <v>-1069829.4188247465</v>
      </c>
      <c r="C20" s="20">
        <v>-87082.591011439683</v>
      </c>
      <c r="D20" s="23">
        <v>-1156912.0098361862</v>
      </c>
      <c r="E20" s="16">
        <v>4.2</v>
      </c>
      <c r="G20" s="24"/>
      <c r="H20" s="27"/>
    </row>
    <row r="21" spans="1:8" x14ac:dyDescent="0.2">
      <c r="A21" s="15" t="s">
        <v>20</v>
      </c>
      <c r="B21" s="20">
        <v>-363531.36267</v>
      </c>
      <c r="C21" s="20">
        <v>-43314.089429999876</v>
      </c>
      <c r="D21" s="23">
        <v>-406845.45209999988</v>
      </c>
      <c r="E21" s="16">
        <v>4.2</v>
      </c>
      <c r="G21" s="24"/>
      <c r="H21" s="27"/>
    </row>
    <row r="22" spans="1:8" x14ac:dyDescent="0.2">
      <c r="A22" s="11" t="s">
        <v>21</v>
      </c>
      <c r="B22" s="22">
        <v>-270694.45776753552</v>
      </c>
      <c r="C22" s="22">
        <v>-148016.97443143977</v>
      </c>
      <c r="D22" s="22">
        <v>-418711.43219897524</v>
      </c>
      <c r="E22" s="17"/>
    </row>
    <row r="23" spans="1:8" x14ac:dyDescent="0.2">
      <c r="A23" s="15" t="s">
        <v>22</v>
      </c>
      <c r="B23" s="20">
        <v>3472.6658600000292</v>
      </c>
      <c r="C23" s="20">
        <v>-23685</v>
      </c>
      <c r="D23" s="23">
        <v>-20212.33413999997</v>
      </c>
      <c r="E23" s="16"/>
    </row>
    <row r="24" spans="1:8" x14ac:dyDescent="0.2">
      <c r="A24" s="15" t="s">
        <v>23</v>
      </c>
      <c r="B24" s="20">
        <v>-192143.44197999995</v>
      </c>
      <c r="C24" s="20">
        <v>73678</v>
      </c>
      <c r="D24" s="23">
        <v>-118465.44197999995</v>
      </c>
      <c r="E24" s="16">
        <v>4.0999999999999996</v>
      </c>
    </row>
    <row r="25" spans="1:8" x14ac:dyDescent="0.2">
      <c r="A25" s="15" t="s">
        <v>24</v>
      </c>
      <c r="B25" s="20">
        <v>37387.067439999992</v>
      </c>
      <c r="C25" s="20">
        <v>0</v>
      </c>
      <c r="D25" s="23">
        <v>37387.067439999992</v>
      </c>
      <c r="E25" s="16"/>
    </row>
    <row r="26" spans="1:8" x14ac:dyDescent="0.2">
      <c r="A26" s="15" t="s">
        <v>25</v>
      </c>
      <c r="B26" s="20">
        <v>8227.5122899999988</v>
      </c>
      <c r="C26" s="20">
        <v>0</v>
      </c>
      <c r="D26" s="23">
        <v>8227.5122899999988</v>
      </c>
      <c r="E26" s="16"/>
    </row>
    <row r="27" spans="1:8" x14ac:dyDescent="0.2">
      <c r="A27" s="11" t="s">
        <v>26</v>
      </c>
      <c r="B27" s="22">
        <v>-413750.65415753546</v>
      </c>
      <c r="C27" s="22">
        <f>SUM(C22:C26)</f>
        <v>-98023.974431439769</v>
      </c>
      <c r="D27" s="22">
        <f>SUM(D22:D26)</f>
        <v>-511774.62858897517</v>
      </c>
      <c r="E27" s="17"/>
    </row>
    <row r="28" spans="1:8" x14ac:dyDescent="0.2">
      <c r="A28" s="15" t="s">
        <v>27</v>
      </c>
      <c r="B28" s="23">
        <v>3583.2701500000057</v>
      </c>
      <c r="C28" s="21">
        <v>58705</v>
      </c>
      <c r="D28" s="23">
        <f>+B28+C28</f>
        <v>62288.270150000004</v>
      </c>
      <c r="E28" s="16">
        <v>4.0999999999999996</v>
      </c>
    </row>
    <row r="29" spans="1:8" x14ac:dyDescent="0.2">
      <c r="A29" s="11" t="s">
        <v>28</v>
      </c>
      <c r="B29" s="22">
        <v>-410167.38400753547</v>
      </c>
      <c r="C29" s="22">
        <f>SUM(C27:C28)</f>
        <v>-39318.974431439769</v>
      </c>
      <c r="D29" s="22">
        <f>SUM(D27:D28)</f>
        <v>-449486.35843897518</v>
      </c>
      <c r="E29" s="12"/>
    </row>
    <row r="30" spans="1:8" x14ac:dyDescent="0.2">
      <c r="D30" s="5"/>
    </row>
    <row r="31" spans="1:8" x14ac:dyDescent="0.2">
      <c r="A31" s="6"/>
      <c r="B31" s="24"/>
      <c r="C31" s="6"/>
      <c r="D31" s="6"/>
      <c r="E31" s="8"/>
    </row>
    <row r="32" spans="1:8" x14ac:dyDescent="0.2">
      <c r="A32" s="6"/>
      <c r="B32" s="2"/>
      <c r="C32" s="6"/>
      <c r="E32" s="8"/>
    </row>
    <row r="33" spans="1:5" x14ac:dyDescent="0.2">
      <c r="A33" s="6"/>
      <c r="B33" s="24"/>
      <c r="C33" s="6"/>
      <c r="D33" s="26"/>
      <c r="E33" s="8"/>
    </row>
    <row r="34" spans="1:5" x14ac:dyDescent="0.2">
      <c r="A34" s="6"/>
      <c r="B34" s="6"/>
      <c r="C34" s="6"/>
      <c r="D34" s="26"/>
      <c r="E34" s="8"/>
    </row>
    <row r="35" spans="1:5" x14ac:dyDescent="0.2">
      <c r="A35" s="6"/>
      <c r="B35" s="24"/>
      <c r="C35" s="6"/>
      <c r="D35" s="24"/>
      <c r="E35" s="8"/>
    </row>
    <row r="36" spans="1:5" x14ac:dyDescent="0.2">
      <c r="A36" s="6"/>
      <c r="B36" s="24"/>
      <c r="C36" s="6"/>
      <c r="D36" s="24"/>
      <c r="E36" s="8"/>
    </row>
    <row r="37" spans="1:5" x14ac:dyDescent="0.2">
      <c r="A37" s="6"/>
      <c r="B37" s="6"/>
      <c r="C37" s="6"/>
      <c r="D37" s="24"/>
      <c r="E37" s="25"/>
    </row>
    <row r="38" spans="1:5" x14ac:dyDescent="0.2">
      <c r="A38" s="6"/>
      <c r="B38" s="6"/>
      <c r="C38" s="6"/>
      <c r="D38" s="24"/>
      <c r="E38" s="8"/>
    </row>
    <row r="39" spans="1:5" x14ac:dyDescent="0.2">
      <c r="A39" s="6"/>
      <c r="B39" s="6"/>
      <c r="C39" s="6"/>
      <c r="D39" s="6"/>
      <c r="E39" s="8"/>
    </row>
    <row r="40" spans="1:5" x14ac:dyDescent="0.2">
      <c r="A40" s="6"/>
      <c r="B40" s="6"/>
      <c r="C40" s="6"/>
      <c r="D40" s="6"/>
      <c r="E40" s="8"/>
    </row>
    <row r="41" spans="1:5" x14ac:dyDescent="0.2">
      <c r="A41" s="6"/>
      <c r="B41" s="6"/>
      <c r="C41" s="6"/>
      <c r="D41" s="6"/>
      <c r="E41" s="8"/>
    </row>
    <row r="42" spans="1:5" x14ac:dyDescent="0.2">
      <c r="A42" s="6"/>
      <c r="B42" s="6"/>
      <c r="C42" s="6"/>
      <c r="D42" s="6"/>
      <c r="E42" s="8"/>
    </row>
    <row r="43" spans="1:5" x14ac:dyDescent="0.2">
      <c r="A43" s="6"/>
      <c r="B43" s="6"/>
      <c r="C43" s="6"/>
      <c r="D43" s="6"/>
    </row>
    <row r="44" spans="1:5" x14ac:dyDescent="0.2">
      <c r="A44" s="6"/>
      <c r="B44" s="6"/>
      <c r="C44" s="6"/>
      <c r="D44" s="6"/>
    </row>
    <row r="45" spans="1:5" x14ac:dyDescent="0.2">
      <c r="A45" s="6"/>
      <c r="B45" s="6"/>
      <c r="C45" s="6"/>
      <c r="D45" s="6"/>
    </row>
    <row r="46" spans="1:5" x14ac:dyDescent="0.2">
      <c r="A46" s="6"/>
      <c r="B46" s="6"/>
      <c r="C46" s="6"/>
      <c r="D46" s="6"/>
    </row>
    <row r="47" spans="1:5" x14ac:dyDescent="0.2">
      <c r="A47" s="6"/>
      <c r="B47" s="6"/>
      <c r="C47" s="6"/>
      <c r="D47" s="6"/>
    </row>
    <row r="48" spans="1:5" x14ac:dyDescent="0.2">
      <c r="A48" s="6"/>
      <c r="B48" s="6"/>
      <c r="C48" s="6"/>
      <c r="D48" s="6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Informe-4</vt:lpstr>
      <vt:lpstr>'Informe-4'!Área_de_impresión</vt:lpstr>
      <vt:lpstr>'Informe-4'!Títulos_a_imprimir</vt:lpstr>
    </vt:vector>
  </TitlesOfParts>
  <Manager/>
  <Company>GT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2015-08-21T05:24:50Z</dcterms:created>
  <dcterms:modified xsi:type="dcterms:W3CDTF">2019-07-25T20:19:49Z</dcterms:modified>
  <cp:category/>
  <cp:contentStatus/>
</cp:coreProperties>
</file>