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ormato 3" sheetId="6" r:id="rId1"/>
  </sheets>
  <definedNames>
    <definedName name="_xlnm.Print_Area" localSheetId="0">'Formato 3'!$A$1:$AD$65</definedName>
    <definedName name="_xlnm.Print_Titles" localSheetId="0">'Formato 3'!$1:$8</definedName>
  </definedNames>
  <calcPr calcId="145621"/>
</workbook>
</file>

<file path=xl/calcChain.xml><?xml version="1.0" encoding="utf-8"?>
<calcChain xmlns="http://schemas.openxmlformats.org/spreadsheetml/2006/main">
  <c r="M10" i="6" l="1"/>
  <c r="L10" i="6"/>
  <c r="K10" i="6"/>
  <c r="J10" i="6"/>
  <c r="I10" i="6"/>
  <c r="H10" i="6"/>
  <c r="G10" i="6"/>
  <c r="F10" i="6"/>
  <c r="E10" i="6"/>
  <c r="D10" i="6"/>
  <c r="M14" i="6" l="1"/>
  <c r="L14" i="6"/>
  <c r="K14" i="6"/>
  <c r="J14" i="6"/>
  <c r="I14" i="6"/>
  <c r="H14" i="6"/>
  <c r="G14" i="6"/>
  <c r="F14" i="6"/>
  <c r="E14" i="6"/>
  <c r="D14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_SGC.odc" keepAlive="1" name=". BD_CSeparada_Activos_1 Tbl_Informe_3_Activos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_SGC&quot;" commandType="3"/>
  </connection>
  <connection id="2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3" odcFile="D:\Mis documentos\Mis archivos de origen de datos\. BD_CSeparada_Activos_1 tbl_Presentacion_Inf_3_SGC.odc" keepAlive="1" name=". BD_CSeparada_Activos_1 tbl_Presentacion_Inf_3_SGC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SGC&quot;" commandType="3"/>
  </connection>
</connections>
</file>

<file path=xl/sharedStrings.xml><?xml version="1.0" encoding="utf-8"?>
<sst xmlns="http://schemas.openxmlformats.org/spreadsheetml/2006/main" count="152" uniqueCount="92">
  <si>
    <t xml:space="preserve">                    Cabeceras</t>
  </si>
  <si>
    <t xml:space="preserve">                    Cables de Transmisión (excluidos internacional)</t>
  </si>
  <si>
    <t xml:space="preserve">                    Cables y Equipos internacionales (excluyendo satélite)</t>
  </si>
  <si>
    <t xml:space="preserve">                    Controladores</t>
  </si>
  <si>
    <t xml:space="preserve">                    Equipos Centrales de Larga Distancia Internacional</t>
  </si>
  <si>
    <t xml:space="preserve">                    Equipos Centrales de Larga Distancia Nacional</t>
  </si>
  <si>
    <t xml:space="preserve">                    Equipos Centrales Locales</t>
  </si>
  <si>
    <t xml:space="preserve">                    Equipos de Fuerza (Planta Energía Eléctrica)</t>
  </si>
  <si>
    <t xml:space="preserve">                    Equipos de Transmisión (excluidos internacional)</t>
  </si>
  <si>
    <t xml:space="preserve">                    Equipos de Transmisión por Satélite</t>
  </si>
  <si>
    <t xml:space="preserve">                    Equipos de Transmisión Radio</t>
  </si>
  <si>
    <t xml:space="preserve">                    Equipos para Circuitos Alquilados</t>
  </si>
  <si>
    <t xml:space="preserve">                    Equipos para Interconexión</t>
  </si>
  <si>
    <t xml:space="preserve">                    Equipos Terminales - Internet Fijo</t>
  </si>
  <si>
    <t xml:space="preserve">                    Equipos Terminales - Internet Móvil</t>
  </si>
  <si>
    <t xml:space="preserve">                    Equipos Terminales - Telefonía Móvil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</si>
  <si>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</si>
  <si>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</si>
  <si>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</si>
  <si>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Gateways</t>
  </si>
  <si>
    <t xml:space="preserve">                    Otros</t>
  </si>
  <si>
    <t xml:space="preserve">                    Otros equipos centrales</t>
  </si>
  <si>
    <t xml:space="preserve">                    Otros equipos de transmisión</t>
  </si>
  <si>
    <t xml:space="preserve">                    Otros Equipos Terminales</t>
  </si>
  <si>
    <t xml:space="preserve">                    Sistema de gestión de Red</t>
  </si>
  <si>
    <t xml:space="preserve">                    Transmisión de Datos (Servicio Final)</t>
  </si>
  <si>
    <t xml:space="preserve">               Edificios</t>
  </si>
  <si>
    <t xml:space="preserve">               Edificios en arrendamiento financiero</t>
  </si>
  <si>
    <t xml:space="preserve">               Equipos Centrales y de agregación</t>
  </si>
  <si>
    <t xml:space="preserve">               Equipos Sistemas Informáticos</t>
  </si>
  <si>
    <t xml:space="preserve">               Equipos terminales</t>
  </si>
  <si>
    <t xml:space="preserve">               Otros activos bajo la forma de arrendamiento o leasing (NIC 17)</t>
  </si>
  <si>
    <t xml:space="preserve">               Otros Activos Fijos Brutos de Comunicaciones</t>
  </si>
  <si>
    <t xml:space="preserve">               Otros Activos no de comunicaciones</t>
  </si>
  <si>
    <t xml:space="preserve">               Planta y Equipos de Acceso Local</t>
  </si>
  <si>
    <t xml:space="preserve">               Terrenos</t>
  </si>
  <si>
    <t xml:space="preserve">               Transmisión (Gran capacidad)</t>
  </si>
  <si>
    <t xml:space="preserve">               Vehículos y Ayudas Mécanicas</t>
  </si>
  <si>
    <t xml:space="preserve">          Concesiones</t>
  </si>
  <si>
    <t xml:space="preserve">          Investigación y Desarrollo</t>
  </si>
  <si>
    <t xml:space="preserve">          Licencias</t>
  </si>
  <si>
    <t xml:space="preserve">          Licencias y Software</t>
  </si>
  <si>
    <t xml:space="preserve">          Otros Activos Intangibles</t>
  </si>
  <si>
    <t xml:space="preserve">          Patentes y propiedad intelectual</t>
  </si>
  <si>
    <t xml:space="preserve">          Planta y Equipo de Comunicaciones</t>
  </si>
  <si>
    <t xml:space="preserve">          Software</t>
  </si>
  <si>
    <t xml:space="preserve">          Terreno, Edificios, Planta y Equipos no de Telecomunicaciones</t>
  </si>
  <si>
    <t xml:space="preserve">      Activo Fijo Neto</t>
  </si>
  <si>
    <t xml:space="preserve">      Activos Intangibles</t>
  </si>
  <si>
    <t xml:space="preserve">      Otros Activos No Corrientes</t>
  </si>
  <si>
    <t>Anexo 1</t>
  </si>
  <si>
    <t xml:space="preserve"> 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</si>
  <si>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</si>
  <si>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</si>
  <si>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</si>
  <si>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</si>
  <si>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</si>
  <si>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</si>
  <si>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</si>
  <si>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</si>
  <si>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</si>
  <si>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</si>
  <si>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</si>
  <si>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</si>
  <si>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</si>
  <si>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</si>
  <si>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</si>
  <si>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</si>
  <si>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</si>
  <si>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</si>
  <si>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</si>
  <si>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</si>
  <si>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 xml:space="preserve"> Total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</si>
  <si>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</si>
  <si>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</si>
  <si>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</si>
  <si>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</si>
  <si>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</si>
  <si>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Código plan contable</t>
  </si>
  <si>
    <t>Código PCR</t>
  </si>
  <si>
    <t>Descripción PCR</t>
  </si>
  <si>
    <t>CAPITAL DE TRABAJO</t>
  </si>
  <si>
    <t>ACTIVO CORRIENTE</t>
  </si>
  <si>
    <t>PASIVO CORRIENTE</t>
  </si>
  <si>
    <t>ACTIVO FIJO NETO</t>
  </si>
  <si>
    <t>Informe 3: IMPUTACIÓN DEL CAPITAL INVERTIDO A LAS LÍNEAS DE NEGOCIO</t>
  </si>
  <si>
    <t>Periodo de reporte: Al 31 de Diciembre 2016</t>
  </si>
  <si>
    <t>Expresado en Miles de Nuevos Soles</t>
  </si>
  <si>
    <t xml:space="preserve">  </t>
  </si>
  <si>
    <t xml:space="preserve">       </t>
  </si>
  <si>
    <t>STAR GLOBAL COM S.A.C.-2016-1 RECONCILIACIÓN DEL ESTADO DE LA SITUACIÓN FINANCIERA ESTATUTARIO CON EL DE LA CONTABILIDAD SEPARADA-30052017</t>
  </si>
  <si>
    <t>Número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</si>
</sst>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&quot;S/.&quot;\ * #,##0_ ;_ &quot;S/.&quot;\ * \-#,##0_ ;_ &quot;S/.&quot;\ * &quot;-&quot;??_ ;_ @_ "/>
    <numFmt numFmtId="165" formatCode="_ * #,##0.000_ ;_ * \-#,##0.000_ ;_ * &quot;-&quot;???_ ;_ @_ "/>
    <numFmt numFmtId="166" formatCode="0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2" fillId="0" borderId="0" xfId="0" applyFont="1" applyAlignment="1"/>
    <xf numFmtId="0" fontId="3" fillId="2" borderId="0" xfId="0" applyFont="1" applyFill="1"/>
    <xf numFmtId="0" fontId="0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43" fontId="1" fillId="2" borderId="0" xfId="0" applyNumberFormat="1" applyFont="1" applyFill="1" applyBorder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5" fontId="2" fillId="2" borderId="1" xfId="2" applyNumberFormat="1" applyFont="1" applyFill="1" applyBorder="1" applyAlignment="1">
      <alignment horizontal="center" wrapText="1"/>
    </xf>
    <xf numFmtId="165" fontId="7" fillId="2" borderId="1" xfId="2" applyNumberFormat="1" applyFont="1" applyFill="1" applyBorder="1" applyAlignment="1">
      <alignment horizontal="center" wrapText="1"/>
    </xf>
    <xf numFmtId="165" fontId="7" fillId="2" borderId="1" xfId="2" applyNumberFormat="1" applyFont="1" applyFill="1" applyBorder="1"/>
    <xf numFmtId="0" fontId="3" fillId="2" borderId="1" xfId="0" applyFont="1" applyFill="1" applyBorder="1"/>
    <xf numFmtId="0" fontId="3" fillId="2" borderId="1" xfId="0" applyNumberFormat="1" applyFont="1" applyFill="1" applyBorder="1" applyAlignment="1">
      <alignment horizontal="left"/>
    </xf>
    <xf numFmtId="165" fontId="8" fillId="2" borderId="1" xfId="2" applyNumberFormat="1" applyFont="1" applyFill="1" applyBorder="1"/>
    <xf numFmtId="9" fontId="0" fillId="0" borderId="0" xfId="3" applyFont="1"/>
    <xf numFmtId="9" fontId="1" fillId="0" borderId="0" xfId="3" applyFont="1"/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/>
    <xf numFmtId="0" fontId="2" fillId="0" borderId="1" xfId="0" applyFont="1" applyFill="1" applyBorder="1"/>
    <xf numFmtId="0" fontId="3" fillId="0" borderId="1" xfId="0" applyFont="1" applyFill="1" applyBorder="1"/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7"/>
  <sheetViews>
    <sheetView showGridLines="0" tabSelected="1" view="pageBreakPreview" topLeftCell="L1" zoomScale="60" zoomScaleNormal="70" workbookViewId="0">
      <selection activeCell="AB32" sqref="AB32"/>
    </sheetView>
  </sheetViews>
  <sheetFormatPr baseColWidth="10" defaultRowHeight="15" x14ac:dyDescent="0.25"/>
  <cols>
    <col min="1" max="1" width="73.28515625" customWidth="1"/>
    <col min="2" max="3" width="12.7109375" customWidth="1"/>
    <col min="4" max="13" width="19.5703125" customWidth="1"/>
    <col min="14" max="17" width="17.5703125" customWidth="1"/>
    <col min="18" max="23" width="17.7109375" customWidth="1"/>
    <col min="24" max="24" width="17.5703125" customWidth="1"/>
    <col min="25" max="26" width="20.5703125" customWidth="1"/>
    <col min="27" max="29" width="18.42578125" customWidth="1"/>
    <col min="30" max="30" width="17.140625" customWidth="1"/>
    <col min="31" max="31" width="14.7109375" bestFit="1" customWidth="1"/>
    <col min="32" max="32" width="19.28515625" bestFit="1" customWidth="1"/>
  </cols>
  <sheetData>
    <row r="1" spans="1:31" x14ac:dyDescent="0.25">
      <c r="A1" s="1" t="s">
        <v>90</v>
      </c>
    </row>
    <row r="3" spans="1:31" x14ac:dyDescent="0.25">
      <c r="A3" s="22" t="s">
        <v>85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31" x14ac:dyDescent="0.25">
      <c r="A5" s="2" t="s">
        <v>86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</row>
    <row r="6" spans="1:31" x14ac:dyDescent="0.25">
      <c r="A6" s="3" t="s">
        <v>87</v>
      </c>
    </row>
    <row r="8" spans="1:31" s="8" customFormat="1" ht="75" customHeight="1" x14ac:dyDescent="0.2">
      <c r="A8" s="9" t="s">
        <v>80</v>
      </c>
      <c r="B8" s="9" t="s">
        <v>78</v>
      </c>
      <c r="C8" s="9" t="s">
        <v>79</v>
      </c>
      <c r="D8" s="10" t="s">
        <v>52</v>
      </c>
      <c r="E8" s="10" t="s">
        <v>53</v>
      </c>
      <c r="F8" s="10" t="s">
        <v>54</v>
      </c>
      <c r="G8" s="10" t="s">
        <v>55</v>
      </c>
      <c r="H8" s="10" t="s">
        <v>56</v>
      </c>
      <c r="I8" s="10" t="s">
        <v>57</v>
      </c>
      <c r="J8" s="10" t="s">
        <v>58</v>
      </c>
      <c r="K8" s="10" t="s">
        <v>59</v>
      </c>
      <c r="L8" s="10" t="s">
        <v>60</v>
      </c>
      <c r="M8" s="10" t="s">
        <v>61</v>
      </c>
      <c r="N8" s="10" t="s">
        <v>62</v>
      </c>
      <c r="O8" s="10" t="s">
        <v>63</v>
      </c>
      <c r="P8" s="10" t="s">
        <v>64</v>
      </c>
      <c r="Q8" s="10" t="s">
        <v>65</v>
      </c>
      <c r="R8" s="10" t="s">
        <v>66</v>
      </c>
      <c r="S8" s="10" t="s">
        <v>67</v>
      </c>
      <c r="T8" s="10" t="s">
        <v>68</v>
      </c>
      <c r="U8" s="10" t="s">
        <v>69</v>
      </c>
      <c r="V8" s="10" t="s">
        <v>70</v>
      </c>
      <c r="W8" s="10" t="s">
        <v>71</v>
      </c>
      <c r="X8" s="10" t="s">
        <v>73</v>
      </c>
      <c r="Y8" s="10" t="s">
        <v>74</v>
      </c>
      <c r="Z8" s="10" t="s">
        <v>75</v>
      </c>
      <c r="AA8" s="10" t="s">
        <v>76</v>
      </c>
      <c r="AB8" s="10" t="s">
        <v>77</v>
      </c>
      <c r="AC8" s="10" t="s">
        <v>72</v>
      </c>
      <c r="AD8" s="23" t="s">
        <v>91</v>
      </c>
    </row>
    <row r="9" spans="1:31" x14ac:dyDescent="0.25">
      <c r="A9" s="11" t="s">
        <v>51</v>
      </c>
      <c r="B9" s="11" t="s">
        <v>51</v>
      </c>
      <c r="C9" s="12" t="s">
        <v>88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/>
    </row>
    <row r="10" spans="1:31" x14ac:dyDescent="0.25">
      <c r="A10" s="11" t="s">
        <v>81</v>
      </c>
      <c r="B10" s="11" t="s">
        <v>51</v>
      </c>
      <c r="C10" s="12" t="s">
        <v>51</v>
      </c>
      <c r="D10" s="14">
        <f>D11-D12</f>
        <v>0</v>
      </c>
      <c r="E10" s="14">
        <f t="shared" ref="E10:M10" si="0">E11-E12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v>-3.1620560559820134</v>
      </c>
      <c r="O10" s="14">
        <v>-1831.722398078351</v>
      </c>
      <c r="P10" s="14">
        <v>-1.8393996853286261</v>
      </c>
      <c r="Q10" s="14">
        <v>-1152.0527346934323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-110.03116148690992</v>
      </c>
      <c r="Y10" s="14">
        <v>0</v>
      </c>
      <c r="Z10" s="14">
        <v>0</v>
      </c>
      <c r="AA10" s="14">
        <v>0</v>
      </c>
      <c r="AB10" s="14">
        <v>0</v>
      </c>
      <c r="AC10" s="14">
        <v>-3098.8077500000036</v>
      </c>
      <c r="AD10" s="24">
        <v>3.3</v>
      </c>
    </row>
    <row r="11" spans="1:31" x14ac:dyDescent="0.25">
      <c r="A11" s="11" t="s">
        <v>82</v>
      </c>
      <c r="B11" s="11" t="s">
        <v>51</v>
      </c>
      <c r="C11" s="12" t="s">
        <v>51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18.329131334363229</v>
      </c>
      <c r="O11" s="14">
        <v>10617.73725957749</v>
      </c>
      <c r="P11" s="14">
        <v>10.662239318937159</v>
      </c>
      <c r="Q11" s="14">
        <v>6677.9732884116647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637.80514135754845</v>
      </c>
      <c r="Y11" s="14">
        <v>0</v>
      </c>
      <c r="Z11" s="14">
        <v>0</v>
      </c>
      <c r="AA11" s="14">
        <v>0</v>
      </c>
      <c r="AB11" s="14">
        <v>0</v>
      </c>
      <c r="AC11" s="14">
        <v>17962.50706</v>
      </c>
      <c r="AD11" s="24"/>
      <c r="AE11" s="21"/>
    </row>
    <row r="12" spans="1:31" x14ac:dyDescent="0.25">
      <c r="A12" s="11" t="s">
        <v>83</v>
      </c>
      <c r="B12" s="11" t="s">
        <v>51</v>
      </c>
      <c r="C12" s="12" t="s">
        <v>51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21.491187390345242</v>
      </c>
      <c r="O12" s="14">
        <v>12449.459657655842</v>
      </c>
      <c r="P12" s="14">
        <v>12.501639004265785</v>
      </c>
      <c r="Q12" s="14">
        <v>7830.026023105097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747.83630284445837</v>
      </c>
      <c r="Y12" s="14">
        <v>0</v>
      </c>
      <c r="Z12" s="14">
        <v>0</v>
      </c>
      <c r="AA12" s="14">
        <v>0</v>
      </c>
      <c r="AB12" s="14">
        <v>0</v>
      </c>
      <c r="AC12" s="14">
        <v>21061.314810000007</v>
      </c>
      <c r="AD12" s="24">
        <v>3.2</v>
      </c>
    </row>
    <row r="13" spans="1:31" x14ac:dyDescent="0.25">
      <c r="A13" s="11"/>
      <c r="B13" s="11"/>
      <c r="C13" s="12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5"/>
    </row>
    <row r="14" spans="1:31" x14ac:dyDescent="0.25">
      <c r="A14" s="11" t="s">
        <v>84</v>
      </c>
      <c r="B14" s="11" t="s">
        <v>51</v>
      </c>
      <c r="C14" s="12" t="s">
        <v>51</v>
      </c>
      <c r="D14" s="15">
        <f>D16</f>
        <v>0</v>
      </c>
      <c r="E14" s="15">
        <f t="shared" ref="E14:M14" si="1">E16</f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v>2.9445045631048239</v>
      </c>
      <c r="O14" s="15">
        <v>12248.206857025005</v>
      </c>
      <c r="P14" s="15">
        <v>1.7128478024851705</v>
      </c>
      <c r="Q14" s="15">
        <v>6817.7134515302769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102.460946721361</v>
      </c>
      <c r="Y14" s="15">
        <v>0</v>
      </c>
      <c r="Z14" s="15">
        <v>0</v>
      </c>
      <c r="AA14" s="15">
        <v>0</v>
      </c>
      <c r="AB14" s="15">
        <v>0</v>
      </c>
      <c r="AC14" s="15">
        <v>19173.038607642233</v>
      </c>
      <c r="AD14" s="25"/>
      <c r="AE14" s="21"/>
    </row>
    <row r="15" spans="1:31" x14ac:dyDescent="0.25">
      <c r="A15" s="11" t="s">
        <v>89</v>
      </c>
      <c r="B15" s="11" t="s">
        <v>51</v>
      </c>
      <c r="C15" s="12" t="s">
        <v>88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25"/>
    </row>
    <row r="16" spans="1:31" x14ac:dyDescent="0.25">
      <c r="A16" s="11" t="s">
        <v>47</v>
      </c>
      <c r="B16" s="16" t="s">
        <v>51</v>
      </c>
      <c r="C16" s="17">
        <v>30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2.9445045631048239</v>
      </c>
      <c r="O16" s="18">
        <v>12248.206857025005</v>
      </c>
      <c r="P16" s="18">
        <v>1.7128478024851705</v>
      </c>
      <c r="Q16" s="18">
        <v>6817.7134515302769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102.460946721361</v>
      </c>
      <c r="Y16" s="18">
        <v>0</v>
      </c>
      <c r="Z16" s="18">
        <v>0</v>
      </c>
      <c r="AA16" s="18">
        <v>0</v>
      </c>
      <c r="AB16" s="18">
        <v>0</v>
      </c>
      <c r="AC16" s="18">
        <v>19173.019200566116</v>
      </c>
      <c r="AD16" s="24">
        <v>3.1</v>
      </c>
    </row>
    <row r="17" spans="1:30" x14ac:dyDescent="0.25">
      <c r="A17" s="11" t="s">
        <v>44</v>
      </c>
      <c r="B17" s="16" t="s">
        <v>51</v>
      </c>
      <c r="C17" s="17">
        <v>301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9222.954003810366</v>
      </c>
      <c r="P17" s="18">
        <v>0</v>
      </c>
      <c r="Q17" s="18">
        <v>5017.2820308053542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14240.216627539601</v>
      </c>
      <c r="AD17" s="25"/>
    </row>
    <row r="18" spans="1:30" x14ac:dyDescent="0.25">
      <c r="A18" s="11" t="s">
        <v>30</v>
      </c>
      <c r="B18" s="16" t="s">
        <v>50</v>
      </c>
      <c r="C18" s="17">
        <v>3011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25"/>
    </row>
    <row r="19" spans="1:30" x14ac:dyDescent="0.25">
      <c r="A19" s="16" t="s">
        <v>16</v>
      </c>
      <c r="B19" s="16" t="s">
        <v>50</v>
      </c>
      <c r="C19" s="17">
        <v>30111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26"/>
    </row>
    <row r="20" spans="1:30" x14ac:dyDescent="0.25">
      <c r="A20" s="16" t="s">
        <v>17</v>
      </c>
      <c r="B20" s="16" t="s">
        <v>50</v>
      </c>
      <c r="C20" s="17">
        <v>30112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26"/>
    </row>
    <row r="21" spans="1:30" x14ac:dyDescent="0.25">
      <c r="A21" s="16" t="s">
        <v>18</v>
      </c>
      <c r="B21" s="16" t="s">
        <v>50</v>
      </c>
      <c r="C21" s="17">
        <v>30113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26"/>
    </row>
    <row r="22" spans="1:30" x14ac:dyDescent="0.25">
      <c r="A22" s="16" t="s">
        <v>13</v>
      </c>
      <c r="B22" s="16" t="s">
        <v>50</v>
      </c>
      <c r="C22" s="17">
        <v>30114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26"/>
    </row>
    <row r="23" spans="1:30" x14ac:dyDescent="0.25">
      <c r="A23" s="16" t="s">
        <v>15</v>
      </c>
      <c r="B23" s="16" t="s">
        <v>50</v>
      </c>
      <c r="C23" s="17">
        <v>30115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26"/>
    </row>
    <row r="24" spans="1:30" x14ac:dyDescent="0.25">
      <c r="A24" s="16" t="s">
        <v>14</v>
      </c>
      <c r="B24" s="16" t="s">
        <v>50</v>
      </c>
      <c r="C24" s="17">
        <v>30116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26"/>
    </row>
    <row r="25" spans="1:30" x14ac:dyDescent="0.25">
      <c r="A25" s="16" t="s">
        <v>23</v>
      </c>
      <c r="B25" s="16" t="s">
        <v>50</v>
      </c>
      <c r="C25" s="17">
        <v>30117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26"/>
    </row>
    <row r="26" spans="1:30" x14ac:dyDescent="0.25">
      <c r="A26" s="11" t="s">
        <v>34</v>
      </c>
      <c r="B26" s="16" t="s">
        <v>50</v>
      </c>
      <c r="C26" s="17">
        <v>3012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5">
        <v>4474.583511976678</v>
      </c>
      <c r="P26" s="18">
        <v>0</v>
      </c>
      <c r="Q26" s="18">
        <v>4927.0704961316524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9401.6540081083294</v>
      </c>
      <c r="AD26" s="25"/>
    </row>
    <row r="27" spans="1:30" x14ac:dyDescent="0.25">
      <c r="A27" s="11" t="s">
        <v>28</v>
      </c>
      <c r="B27" s="16" t="s">
        <v>51</v>
      </c>
      <c r="C27" s="17">
        <v>3013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5">
        <v>1058.0714875527883</v>
      </c>
      <c r="P27" s="18">
        <v>0</v>
      </c>
      <c r="Q27" s="18">
        <v>2004.7220238746461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3062.7935114274342</v>
      </c>
      <c r="AD27" s="25"/>
    </row>
    <row r="28" spans="1:30" x14ac:dyDescent="0.25">
      <c r="A28" s="16" t="s">
        <v>6</v>
      </c>
      <c r="B28" s="16" t="s">
        <v>50</v>
      </c>
      <c r="C28" s="17">
        <v>30131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26"/>
    </row>
    <row r="29" spans="1:30" x14ac:dyDescent="0.25">
      <c r="A29" s="16" t="s">
        <v>5</v>
      </c>
      <c r="B29" s="16" t="s">
        <v>50</v>
      </c>
      <c r="C29" s="17">
        <v>30132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26"/>
    </row>
    <row r="30" spans="1:30" x14ac:dyDescent="0.25">
      <c r="A30" s="16" t="s">
        <v>4</v>
      </c>
      <c r="B30" s="16" t="s">
        <v>50</v>
      </c>
      <c r="C30" s="17">
        <v>30133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26"/>
    </row>
    <row r="31" spans="1:30" x14ac:dyDescent="0.25">
      <c r="A31" s="16" t="s">
        <v>3</v>
      </c>
      <c r="B31" s="16" t="s">
        <v>50</v>
      </c>
      <c r="C31" s="17">
        <v>30134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26"/>
    </row>
    <row r="32" spans="1:30" x14ac:dyDescent="0.25">
      <c r="A32" s="16" t="s">
        <v>19</v>
      </c>
      <c r="B32" s="16" t="s">
        <v>50</v>
      </c>
      <c r="C32" s="17">
        <v>30135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26"/>
    </row>
    <row r="33" spans="1:30" x14ac:dyDescent="0.25">
      <c r="A33" s="16" t="s">
        <v>0</v>
      </c>
      <c r="B33" s="16" t="s">
        <v>50</v>
      </c>
      <c r="C33" s="17">
        <v>30136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1058.0714875527883</v>
      </c>
      <c r="P33" s="18">
        <v>0</v>
      </c>
      <c r="Q33" s="18">
        <v>2004.7220238746461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3062.7935114274342</v>
      </c>
      <c r="AD33" s="26"/>
    </row>
    <row r="34" spans="1:30" x14ac:dyDescent="0.25">
      <c r="A34" s="16" t="s">
        <v>25</v>
      </c>
      <c r="B34" s="16" t="s">
        <v>50</v>
      </c>
      <c r="C34" s="17">
        <v>30137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26"/>
    </row>
    <row r="35" spans="1:30" x14ac:dyDescent="0.25">
      <c r="A35" s="16" t="s">
        <v>21</v>
      </c>
      <c r="B35" s="16" t="s">
        <v>50</v>
      </c>
      <c r="C35" s="17">
        <v>30138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26"/>
    </row>
    <row r="36" spans="1:30" x14ac:dyDescent="0.25">
      <c r="A36" s="11" t="s">
        <v>36</v>
      </c>
      <c r="B36" s="16" t="s">
        <v>51</v>
      </c>
      <c r="C36" s="17">
        <v>3014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5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25"/>
    </row>
    <row r="37" spans="1:30" x14ac:dyDescent="0.25">
      <c r="A37" s="16" t="s">
        <v>1</v>
      </c>
      <c r="B37" s="16" t="s">
        <v>50</v>
      </c>
      <c r="C37" s="17">
        <v>30141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26"/>
    </row>
    <row r="38" spans="1:30" x14ac:dyDescent="0.25">
      <c r="A38" s="16" t="s">
        <v>8</v>
      </c>
      <c r="B38" s="16" t="s">
        <v>50</v>
      </c>
      <c r="C38" s="17">
        <v>30142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26"/>
    </row>
    <row r="39" spans="1:30" x14ac:dyDescent="0.25">
      <c r="A39" s="16" t="s">
        <v>10</v>
      </c>
      <c r="B39" s="16" t="s">
        <v>50</v>
      </c>
      <c r="C39" s="17">
        <v>30143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26"/>
    </row>
    <row r="40" spans="1:30" x14ac:dyDescent="0.25">
      <c r="A40" s="16" t="s">
        <v>9</v>
      </c>
      <c r="B40" s="16" t="s">
        <v>50</v>
      </c>
      <c r="C40" s="17">
        <v>30144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26"/>
    </row>
    <row r="41" spans="1:30" x14ac:dyDescent="0.25">
      <c r="A41" s="16" t="s">
        <v>2</v>
      </c>
      <c r="B41" s="16" t="s">
        <v>50</v>
      </c>
      <c r="C41" s="17">
        <v>30145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26"/>
    </row>
    <row r="42" spans="1:30" x14ac:dyDescent="0.25">
      <c r="A42" s="16" t="s">
        <v>22</v>
      </c>
      <c r="B42" s="16" t="s">
        <v>50</v>
      </c>
      <c r="C42" s="17">
        <v>30146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26"/>
    </row>
    <row r="43" spans="1:30" x14ac:dyDescent="0.25">
      <c r="A43" s="11" t="s">
        <v>32</v>
      </c>
      <c r="B43" s="16" t="s">
        <v>51</v>
      </c>
      <c r="C43" s="17">
        <v>3015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5">
        <v>3690.2990042809001</v>
      </c>
      <c r="P43" s="18">
        <v>0</v>
      </c>
      <c r="Q43" s="15">
        <v>-1914.5104892009442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1775.7885150799559</v>
      </c>
      <c r="AD43" s="25"/>
    </row>
    <row r="44" spans="1:30" x14ac:dyDescent="0.25">
      <c r="A44" s="16" t="s">
        <v>7</v>
      </c>
      <c r="B44" s="16" t="s">
        <v>50</v>
      </c>
      <c r="C44" s="17">
        <v>30151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6541.0121572196513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6540.9927501435313</v>
      </c>
      <c r="AD44" s="26"/>
    </row>
    <row r="45" spans="1:30" x14ac:dyDescent="0.25">
      <c r="A45" s="16" t="s">
        <v>24</v>
      </c>
      <c r="B45" s="16" t="s">
        <v>50</v>
      </c>
      <c r="C45" s="17">
        <v>30152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26"/>
    </row>
    <row r="46" spans="1:30" x14ac:dyDescent="0.25">
      <c r="A46" s="16" t="s">
        <v>12</v>
      </c>
      <c r="B46" s="16" t="s">
        <v>50</v>
      </c>
      <c r="C46" s="17">
        <v>30153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26"/>
    </row>
    <row r="47" spans="1:30" x14ac:dyDescent="0.25">
      <c r="A47" s="16" t="s">
        <v>11</v>
      </c>
      <c r="B47" s="16" t="s">
        <v>50</v>
      </c>
      <c r="C47" s="17">
        <v>30154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26"/>
    </row>
    <row r="48" spans="1:30" x14ac:dyDescent="0.25">
      <c r="A48" s="16" t="s">
        <v>20</v>
      </c>
      <c r="B48" s="16" t="s">
        <v>50</v>
      </c>
      <c r="C48" s="17">
        <v>30155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-2850.7131529387511</v>
      </c>
      <c r="P48" s="18">
        <v>0</v>
      </c>
      <c r="Q48" s="18">
        <v>-1914.5104892009442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-4765.2236421396956</v>
      </c>
      <c r="AD48" s="26"/>
    </row>
    <row r="49" spans="1:30" x14ac:dyDescent="0.25">
      <c r="A49" s="11" t="s">
        <v>46</v>
      </c>
      <c r="B49" s="16" t="s">
        <v>51</v>
      </c>
      <c r="C49" s="17">
        <v>302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2.9445045631048239</v>
      </c>
      <c r="O49" s="15">
        <v>3025.2528532146384</v>
      </c>
      <c r="P49" s="18">
        <v>1.7128478024851705</v>
      </c>
      <c r="Q49" s="18">
        <v>1800.4314207249229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102.460946721361</v>
      </c>
      <c r="Y49" s="18">
        <v>0</v>
      </c>
      <c r="Z49" s="18">
        <v>0</v>
      </c>
      <c r="AA49" s="18">
        <v>0</v>
      </c>
      <c r="AB49" s="18">
        <v>0</v>
      </c>
      <c r="AC49" s="18">
        <v>4932.8025730265126</v>
      </c>
      <c r="AD49" s="25"/>
    </row>
    <row r="50" spans="1:30" x14ac:dyDescent="0.25">
      <c r="A50" s="16" t="s">
        <v>35</v>
      </c>
      <c r="B50" s="16" t="s">
        <v>50</v>
      </c>
      <c r="C50" s="17">
        <v>3021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1.7088706234305466</v>
      </c>
      <c r="O50" s="18">
        <v>1721.7127828013629</v>
      </c>
      <c r="P50" s="18">
        <v>0.99406716116210436</v>
      </c>
      <c r="Q50" s="18">
        <v>1021.7648266115706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59.464163885142838</v>
      </c>
      <c r="Y50" s="18">
        <v>0</v>
      </c>
      <c r="Z50" s="18">
        <v>0</v>
      </c>
      <c r="AA50" s="18">
        <v>0</v>
      </c>
      <c r="AB50" s="18">
        <v>0</v>
      </c>
      <c r="AC50" s="18">
        <v>2805.6447110826689</v>
      </c>
      <c r="AD50" s="26"/>
    </row>
    <row r="51" spans="1:30" x14ac:dyDescent="0.25">
      <c r="A51" s="16" t="s">
        <v>26</v>
      </c>
      <c r="B51" s="16" t="s">
        <v>50</v>
      </c>
      <c r="C51" s="17">
        <v>3022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0.90211889687056424</v>
      </c>
      <c r="O51" s="18">
        <v>908.89831860453933</v>
      </c>
      <c r="P51" s="18">
        <v>0.52477159976134269</v>
      </c>
      <c r="Q51" s="18">
        <v>539.39329613704717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31.391344196499809</v>
      </c>
      <c r="Y51" s="18">
        <v>0</v>
      </c>
      <c r="Z51" s="18">
        <v>0</v>
      </c>
      <c r="AA51" s="18">
        <v>0</v>
      </c>
      <c r="AB51" s="18">
        <v>0</v>
      </c>
      <c r="AC51" s="18">
        <v>1481.1098494347182</v>
      </c>
      <c r="AD51" s="26"/>
    </row>
    <row r="52" spans="1:30" x14ac:dyDescent="0.25">
      <c r="A52" s="16" t="s">
        <v>37</v>
      </c>
      <c r="B52" s="16" t="s">
        <v>50</v>
      </c>
      <c r="C52" s="17">
        <v>3023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2.0206847841370778E-3</v>
      </c>
      <c r="O52" s="18">
        <v>1.1705464776811212</v>
      </c>
      <c r="P52" s="18">
        <v>1.1754525822078674E-3</v>
      </c>
      <c r="Q52" s="18">
        <v>0.73620941257967665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7.0314469402560489E-2</v>
      </c>
      <c r="Y52" s="18">
        <v>0</v>
      </c>
      <c r="Z52" s="18">
        <v>0</v>
      </c>
      <c r="AA52" s="18">
        <v>0</v>
      </c>
      <c r="AB52" s="18">
        <v>0</v>
      </c>
      <c r="AC52" s="18">
        <v>1.9802664970297035</v>
      </c>
      <c r="AD52" s="26"/>
    </row>
    <row r="53" spans="1:30" x14ac:dyDescent="0.25">
      <c r="A53" s="16" t="s">
        <v>29</v>
      </c>
      <c r="B53" s="16" t="s">
        <v>50</v>
      </c>
      <c r="C53" s="17">
        <v>3024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0.25248813838561351</v>
      </c>
      <c r="O53" s="18">
        <v>313.87125411208297</v>
      </c>
      <c r="P53" s="18">
        <v>0.14687487953197431</v>
      </c>
      <c r="Q53" s="18">
        <v>191.29783288299109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8.7859173387135918</v>
      </c>
      <c r="Y53" s="18">
        <v>0</v>
      </c>
      <c r="Z53" s="18">
        <v>0</v>
      </c>
      <c r="AA53" s="18">
        <v>0</v>
      </c>
      <c r="AB53" s="18">
        <v>0</v>
      </c>
      <c r="AC53" s="18">
        <v>514.35436735170526</v>
      </c>
      <c r="AD53" s="26"/>
    </row>
    <row r="54" spans="1:30" x14ac:dyDescent="0.25">
      <c r="A54" s="16" t="s">
        <v>27</v>
      </c>
      <c r="B54" s="16" t="s">
        <v>50</v>
      </c>
      <c r="C54" s="17">
        <v>3025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6"/>
    </row>
    <row r="55" spans="1:30" x14ac:dyDescent="0.25">
      <c r="A55" s="16" t="s">
        <v>31</v>
      </c>
      <c r="B55" s="16" t="s">
        <v>50</v>
      </c>
      <c r="C55" s="17">
        <v>3026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26"/>
    </row>
    <row r="56" spans="1:30" x14ac:dyDescent="0.25">
      <c r="A56" s="16" t="s">
        <v>33</v>
      </c>
      <c r="B56" s="16" t="s">
        <v>50</v>
      </c>
      <c r="C56" s="17">
        <v>3027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7.9006219633962912E-2</v>
      </c>
      <c r="O56" s="18">
        <v>79.599951218972109</v>
      </c>
      <c r="P56" s="18">
        <v>4.5958709447541289E-2</v>
      </c>
      <c r="Q56" s="18">
        <v>47.239255680734509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2.7492068316021951</v>
      </c>
      <c r="Y56" s="18">
        <v>0</v>
      </c>
      <c r="Z56" s="18">
        <v>0</v>
      </c>
      <c r="AA56" s="18">
        <v>0</v>
      </c>
      <c r="AB56" s="18">
        <v>0</v>
      </c>
      <c r="AC56" s="18">
        <v>129.71337866039033</v>
      </c>
      <c r="AD56" s="26"/>
    </row>
    <row r="57" spans="1:30" x14ac:dyDescent="0.25">
      <c r="A57" s="11" t="s">
        <v>48</v>
      </c>
      <c r="B57" s="16" t="s">
        <v>51</v>
      </c>
      <c r="C57" s="17">
        <v>31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4.7354386900474174E-4</v>
      </c>
      <c r="O57" s="18">
        <v>83.300976457089291</v>
      </c>
      <c r="P57" s="18">
        <v>2.7546521257546506E-4</v>
      </c>
      <c r="Q57" s="18">
        <v>55.932405856078944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1.6478070280577347E-2</v>
      </c>
      <c r="Y57" s="18">
        <v>0</v>
      </c>
      <c r="Z57" s="18">
        <v>0</v>
      </c>
      <c r="AA57" s="18">
        <v>0</v>
      </c>
      <c r="AB57" s="18">
        <v>0</v>
      </c>
      <c r="AC57" s="18">
        <v>139.25060939253041</v>
      </c>
      <c r="AD57" s="24">
        <v>3.1</v>
      </c>
    </row>
    <row r="58" spans="1:30" x14ac:dyDescent="0.25">
      <c r="A58" s="16" t="s">
        <v>38</v>
      </c>
      <c r="B58" s="16" t="s">
        <v>50</v>
      </c>
      <c r="C58" s="17">
        <v>311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26"/>
    </row>
    <row r="59" spans="1:30" x14ac:dyDescent="0.25">
      <c r="A59" s="16" t="s">
        <v>40</v>
      </c>
      <c r="B59" s="16" t="s">
        <v>50</v>
      </c>
      <c r="C59" s="17">
        <v>312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50.687440898599149</v>
      </c>
      <c r="P59" s="18">
        <v>0</v>
      </c>
      <c r="Q59" s="18">
        <v>34.041179194435067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84.728620093034209</v>
      </c>
      <c r="AD59" s="26"/>
    </row>
    <row r="60" spans="1:30" x14ac:dyDescent="0.25">
      <c r="A60" s="16" t="s">
        <v>43</v>
      </c>
      <c r="B60" s="16" t="s">
        <v>50</v>
      </c>
      <c r="C60" s="17">
        <v>313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4.7354386900474174E-4</v>
      </c>
      <c r="O60" s="18">
        <v>0.27431547574487408</v>
      </c>
      <c r="P60" s="18">
        <v>2.7546521257546506E-4</v>
      </c>
      <c r="Q60" s="18">
        <v>0.17252936052545559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1.6478070280577347E-2</v>
      </c>
      <c r="Y60" s="18">
        <v>0</v>
      </c>
      <c r="Z60" s="18">
        <v>0</v>
      </c>
      <c r="AA60" s="18">
        <v>0</v>
      </c>
      <c r="AB60" s="18">
        <v>0</v>
      </c>
      <c r="AC60" s="18">
        <v>0.46407191563248723</v>
      </c>
      <c r="AD60" s="26"/>
    </row>
    <row r="61" spans="1:30" x14ac:dyDescent="0.25">
      <c r="A61" s="16" t="s">
        <v>45</v>
      </c>
      <c r="B61" s="16" t="s">
        <v>50</v>
      </c>
      <c r="C61" s="17">
        <v>314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32.339220082745264</v>
      </c>
      <c r="P61" s="18">
        <v>0</v>
      </c>
      <c r="Q61" s="18">
        <v>21.718697301118421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54.057917383863682</v>
      </c>
      <c r="AD61" s="26"/>
    </row>
    <row r="62" spans="1:30" x14ac:dyDescent="0.25">
      <c r="A62" s="16" t="s">
        <v>39</v>
      </c>
      <c r="B62" s="16" t="s">
        <v>50</v>
      </c>
      <c r="C62" s="17">
        <v>315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26"/>
    </row>
    <row r="63" spans="1:30" x14ac:dyDescent="0.25">
      <c r="A63" s="16" t="s">
        <v>42</v>
      </c>
      <c r="B63" s="16" t="s">
        <v>50</v>
      </c>
      <c r="C63" s="17">
        <v>316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26"/>
    </row>
    <row r="64" spans="1:30" x14ac:dyDescent="0.25">
      <c r="A64" s="16" t="s">
        <v>41</v>
      </c>
      <c r="B64" s="16" t="s">
        <v>50</v>
      </c>
      <c r="C64" s="17">
        <v>317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26"/>
    </row>
    <row r="65" spans="1:30" x14ac:dyDescent="0.25">
      <c r="A65" s="11" t="s">
        <v>49</v>
      </c>
      <c r="B65" s="16" t="s">
        <v>50</v>
      </c>
      <c r="C65" s="17">
        <v>32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0.6194371505027092</v>
      </c>
      <c r="O65" s="15">
        <v>358.82883879655589</v>
      </c>
      <c r="P65" s="18">
        <v>0.36033279598570944</v>
      </c>
      <c r="Q65" s="18">
        <v>225.68362185019157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21.554769406764301</v>
      </c>
      <c r="Y65" s="18">
        <v>0</v>
      </c>
      <c r="Z65" s="18">
        <v>0</v>
      </c>
      <c r="AA65" s="18">
        <v>0</v>
      </c>
      <c r="AB65" s="18">
        <v>0</v>
      </c>
      <c r="AC65" s="18">
        <v>607.04700000000025</v>
      </c>
      <c r="AD65" s="24"/>
    </row>
    <row r="66" spans="1:30" x14ac:dyDescent="0.25">
      <c r="A66" s="4"/>
      <c r="B66" s="5"/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5">
      <c r="A67" s="4"/>
      <c r="B67" s="5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</sheetData>
  <mergeCells count="1">
    <mergeCell ref="A3:M3"/>
  </mergeCells>
  <pageMargins left="0.70866141732283472" right="0.70866141732283472" top="0.74803149606299213" bottom="0.74803149606299213" header="0.31496062992125984" footer="0.31496062992125984"/>
  <pageSetup paperSize="8" scale="3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3</vt:lpstr>
      <vt:lpstr>'Formato 3'!Área_de_impresión</vt:lpstr>
      <vt:lpstr>'Formato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2017-05-30T02:55:52Z</dcterms:modified>
</cp:coreProperties>
</file>