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GPR\IR CS 2017-2018\Viettel Perú S.A.C\2017\"/>
    </mc:Choice>
  </mc:AlternateContent>
  <bookViews>
    <workbookView xWindow="0" yWindow="0" windowWidth="20490" windowHeight="7755"/>
  </bookViews>
  <sheets>
    <sheet name="Informe 1" sheetId="1" r:id="rId1"/>
  </sheets>
  <definedNames>
    <definedName name="_xlnm._FilterDatabase" localSheetId="0" hidden="1">'Informe 1'!$B$10:$AJ$10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K32" i="1"/>
  <c r="L32" i="1"/>
  <c r="J41" i="1"/>
  <c r="K41" i="1"/>
  <c r="L41" i="1"/>
  <c r="J48" i="1"/>
  <c r="K48" i="1"/>
  <c r="L48" i="1"/>
</calcChain>
</file>

<file path=xl/sharedStrings.xml><?xml version="1.0" encoding="utf-8"?>
<sst xmlns="http://schemas.openxmlformats.org/spreadsheetml/2006/main" count="326" uniqueCount="150">
  <si>
    <t xml:space="preserve">6/.Colocar el nùmero de nota y explicar en las NIR. </t>
  </si>
  <si>
    <t>5/.Corresponde a la diferencia de los importes señalados en los numerales 3 y 4.</t>
  </si>
  <si>
    <t>4/.Corresponde a los montos de la Contabilidad Financiera que son excluidos en la Contabilidad Separada, relacionados a los activos y pasivos corrientes, y a las diferencias entre el valor contable y regulatorio de los activos que pertenecen a la Base de Activos detallados en el Informe Regulatorio Nº2.</t>
  </si>
  <si>
    <t>3/. Se consideran los importes correspondientes a las cuentas del Estado de Situaciòn Financiera.</t>
  </si>
  <si>
    <t>2/. Refiere al Còdigo del Plan Contable Regulatorio (PCR) al cual se hace referencia en el Anexo 3 del presente Instructivo.</t>
  </si>
  <si>
    <t>1/.Hace referencia al còdigo del Plan Contable General Empresarial (PCGE) de diez dìgitos,correspondientes a cada rubro del Estado de Situaciòn Financiera.</t>
  </si>
  <si>
    <t>59</t>
  </si>
  <si>
    <t>Anexo 1</t>
  </si>
  <si>
    <t>Revaluaciones y otros</t>
  </si>
  <si>
    <t>ANEXO 1</t>
  </si>
  <si>
    <t>Pérdidas acumuladas</t>
  </si>
  <si>
    <t>50</t>
  </si>
  <si>
    <t>Capital social emitido</t>
  </si>
  <si>
    <t xml:space="preserve">PATRIMONIO NETO </t>
  </si>
  <si>
    <t>49</t>
  </si>
  <si>
    <t>Ganancias diferidas</t>
  </si>
  <si>
    <t>47</t>
  </si>
  <si>
    <t>Cuentas por pagar a entidades relacionadas</t>
  </si>
  <si>
    <t>45</t>
  </si>
  <si>
    <t>Préstamos bancarios</t>
  </si>
  <si>
    <t>PASIVO NO CORRIENTE</t>
  </si>
  <si>
    <t>48</t>
  </si>
  <si>
    <t>Provisiones</t>
  </si>
  <si>
    <t>46</t>
  </si>
  <si>
    <t>Otras cuentas por pagar</t>
  </si>
  <si>
    <t xml:space="preserve">Cuentas por pagar a entidades relacionadas </t>
  </si>
  <si>
    <t>42</t>
  </si>
  <si>
    <t xml:space="preserve">Cuentas por pagar comerciales  </t>
  </si>
  <si>
    <t xml:space="preserve">PASIVO CORRIENTE </t>
  </si>
  <si>
    <t/>
  </si>
  <si>
    <t xml:space="preserve">               Licencias y Software</t>
  </si>
  <si>
    <t xml:space="preserve">               Otros Activos Intangibles</t>
  </si>
  <si>
    <t xml:space="preserve">               Investigación y Desarrollo</t>
  </si>
  <si>
    <t xml:space="preserve">               Software</t>
  </si>
  <si>
    <t xml:space="preserve">               Patentes y propiedad intelectual</t>
  </si>
  <si>
    <t xml:space="preserve">               Licencias</t>
  </si>
  <si>
    <t xml:space="preserve">               Concesiones</t>
  </si>
  <si>
    <t xml:space="preserve">                Amortizaciòn de Intangibles </t>
  </si>
  <si>
    <t xml:space="preserve">               Otros Activos no de comunicaciones </t>
  </si>
  <si>
    <t xml:space="preserve">           Otros activos bajo la forma de arrendamiento o leasing </t>
  </si>
  <si>
    <t xml:space="preserve">               Edificios en arrendamiento financiero </t>
  </si>
  <si>
    <t xml:space="preserve">               Equipos Sistemas Informàticos</t>
  </si>
  <si>
    <t xml:space="preserve">                Vehìculos y Ayudas Mecànicas</t>
  </si>
  <si>
    <t xml:space="preserve">               Edificios</t>
  </si>
  <si>
    <t xml:space="preserve">      Depreciaciòn de Edificios, y Planta y Equipos no de Telecomunicaciones </t>
  </si>
  <si>
    <t xml:space="preserve">                   Otros </t>
  </si>
  <si>
    <t xml:space="preserve">                   Equipos para Circuitos Alquilados</t>
  </si>
  <si>
    <t xml:space="preserve">                   Equipos para Interconexiòn</t>
  </si>
  <si>
    <t xml:space="preserve">                   Sistemas de Gestiòn de Red</t>
  </si>
  <si>
    <t xml:space="preserve">                    Equipos de Fuerza(Planta Energìa Elèctrica)</t>
  </si>
  <si>
    <t xml:space="preserve">                    Otros Activos Fijos Brutos de Comunicaciones </t>
  </si>
  <si>
    <t xml:space="preserve">                    Otros equipos de transmisiòn</t>
  </si>
  <si>
    <t xml:space="preserve">               Cables y Equipos internacionales(excluyendo satèlite)</t>
  </si>
  <si>
    <t xml:space="preserve">                    Equipos de Transmision por Satèlite </t>
  </si>
  <si>
    <t xml:space="preserve">                    Equipos de Transmisiòn Radio </t>
  </si>
  <si>
    <t xml:space="preserve">                    Equipos de Transmisiòn(excluidos internacional) </t>
  </si>
  <si>
    <t xml:space="preserve">                    Cables de Transmisiòn(excluidos internacional)</t>
  </si>
  <si>
    <t xml:space="preserve">                     Transmisiòn (Gran capacidad)</t>
  </si>
  <si>
    <t xml:space="preserve">                     Otros equipos centrales</t>
  </si>
  <si>
    <t xml:space="preserve">                     Transmisiòn de Datos(Servicio Final)</t>
  </si>
  <si>
    <t xml:space="preserve">                     Cabeceras</t>
  </si>
  <si>
    <t xml:space="preserve">                     Gateways</t>
  </si>
  <si>
    <t xml:space="preserve">                     Controladores</t>
  </si>
  <si>
    <t xml:space="preserve">                     Centrales de Larga Distancia Internacional </t>
  </si>
  <si>
    <t xml:space="preserve">                        Centrales de Larga Distancia Nacional </t>
  </si>
  <si>
    <t xml:space="preserve">                        Centrales Locales </t>
  </si>
  <si>
    <t xml:space="preserve">                 Equipo Centrales y de agregaciòn </t>
  </si>
  <si>
    <t xml:space="preserve">                 Planta y Equipo de Acceso Local </t>
  </si>
  <si>
    <t xml:space="preserve">                     Otros Equipos Terminales</t>
  </si>
  <si>
    <t xml:space="preserve">                     Equipos Terminales - Internet Mòvil </t>
  </si>
  <si>
    <t xml:space="preserve">                     Equipos Terminales - Telefonìa Mòvil </t>
  </si>
  <si>
    <t xml:space="preserve">                     Equipos Terminales - Internet Fijo</t>
  </si>
  <si>
    <t xml:space="preserve">                     Equipos Terminales - Televisiòn de Paga </t>
  </si>
  <si>
    <t xml:space="preserve">                     Equipos terminales- Telèfonos Pùblicos</t>
  </si>
  <si>
    <t xml:space="preserve">                     Equipos terminales - Telèfonos de Abonados</t>
  </si>
  <si>
    <t xml:space="preserve">               Equipos terminales </t>
  </si>
  <si>
    <t xml:space="preserve">        Depreciaciòn de Planta y Equipo de Comunicaciones </t>
  </si>
  <si>
    <t>Depreciaciòn del Activo Fijo Bruto, y Armotizaciòn</t>
  </si>
  <si>
    <t xml:space="preserve">       Otros Activos No Corrientes</t>
  </si>
  <si>
    <t xml:space="preserve">       Otros Activos Intangibles</t>
  </si>
  <si>
    <t xml:space="preserve">       Investigaciòn y Desarrollo</t>
  </si>
  <si>
    <t xml:space="preserve">      Software</t>
  </si>
  <si>
    <t xml:space="preserve">      Patentes y propiedad intelectual </t>
  </si>
  <si>
    <t xml:space="preserve">     Licencias</t>
  </si>
  <si>
    <t xml:space="preserve">     Concesiones</t>
  </si>
  <si>
    <t>Activos Intangibles</t>
  </si>
  <si>
    <t xml:space="preserve">             Otros activos no de comunicaciones </t>
  </si>
  <si>
    <t xml:space="preserve">          Otros activos bajo la forma de arrendamiento o leasing</t>
  </si>
  <si>
    <t xml:space="preserve">              Edificios en arrendamiento financiero</t>
  </si>
  <si>
    <t xml:space="preserve">               Vehìculos y Ayudas Mecànicas</t>
  </si>
  <si>
    <t xml:space="preserve">               Terrenos</t>
  </si>
  <si>
    <t xml:space="preserve">      Terreno,Edificio,Planta y Equipos no de Telecomunicaciones </t>
  </si>
  <si>
    <t xml:space="preserve">                    Otros</t>
  </si>
  <si>
    <t xml:space="preserve">                     Equipos para circuitos Alquilados</t>
  </si>
  <si>
    <t xml:space="preserve">                      Equipos para Interconexiòn</t>
  </si>
  <si>
    <t xml:space="preserve">                      Sistemas de Gestiòn de Red</t>
  </si>
  <si>
    <t xml:space="preserve">                      Equipos de  Fuerza(Planta Energìa Elèctrica)</t>
  </si>
  <si>
    <t xml:space="preserve">                      Otros Activos Fijos Brutos de Comunicaciones</t>
  </si>
  <si>
    <t xml:space="preserve">                      Otros equipos de transmisiòn </t>
  </si>
  <si>
    <t xml:space="preserve">           Cables y Equipos internacionales (excluyendo satèlite)</t>
  </si>
  <si>
    <t xml:space="preserve">                        Equipos de Transmision por Satèlite</t>
  </si>
  <si>
    <t xml:space="preserve">                  Equipos de Transmisiòn Radio </t>
  </si>
  <si>
    <t xml:space="preserve">                  Equipos de Transmisiòn (excluidos internacional)</t>
  </si>
  <si>
    <t xml:space="preserve">                  Cables de Transmisiòn (excluidos internacional)</t>
  </si>
  <si>
    <t xml:space="preserve">                  Transmisiòn ( Gran capacidad)</t>
  </si>
  <si>
    <t xml:space="preserve">                  Otros equipos centrales</t>
  </si>
  <si>
    <t xml:space="preserve">                  Transmisiòn de Datos (Servicio Final)</t>
  </si>
  <si>
    <t xml:space="preserve">                  Cabeceras</t>
  </si>
  <si>
    <t xml:space="preserve">                  Gateways</t>
  </si>
  <si>
    <t xml:space="preserve">                  Controladores</t>
  </si>
  <si>
    <t xml:space="preserve">                  Centrales de Larga Distancia Internacional </t>
  </si>
  <si>
    <t xml:space="preserve">                  Centrales de Larga Distancia Nacional </t>
  </si>
  <si>
    <t xml:space="preserve">                   Centro Locales</t>
  </si>
  <si>
    <t xml:space="preserve">                 Equipos Centrales y de agregaciòn </t>
  </si>
  <si>
    <t xml:space="preserve">                   Otros Equipos Terminales </t>
  </si>
  <si>
    <t xml:space="preserve">                   Equipos Terminales - Internet Mòvil </t>
  </si>
  <si>
    <t xml:space="preserve">                   Equipos Terminales - Telefonìa Mòvil </t>
  </si>
  <si>
    <t xml:space="preserve">                   Equipos Terminales- Internet Fijo</t>
  </si>
  <si>
    <t xml:space="preserve">                   Equipos Terminales - Televisiòn de Paga</t>
  </si>
  <si>
    <t xml:space="preserve">                   Equipos terminales - Telèfonos Pùblicos </t>
  </si>
  <si>
    <t xml:space="preserve">                          Equipos terminales - Telèfonos de Abonados </t>
  </si>
  <si>
    <t xml:space="preserve">                Equipos terminales</t>
  </si>
  <si>
    <t xml:space="preserve">       Planta y Equipo de Comunicaciones </t>
  </si>
  <si>
    <t>30</t>
  </si>
  <si>
    <t xml:space="preserve">Activo Fijo Bruto </t>
  </si>
  <si>
    <t xml:space="preserve">ACTIVO NO CORRIENTE </t>
  </si>
  <si>
    <t>40</t>
  </si>
  <si>
    <t>Crédito fiscal por impuesto general a las ventas</t>
  </si>
  <si>
    <t>18</t>
  </si>
  <si>
    <t>Gastos contratados por anticipado</t>
  </si>
  <si>
    <t>20</t>
  </si>
  <si>
    <t>Inventarios</t>
  </si>
  <si>
    <t>16</t>
  </si>
  <si>
    <t xml:space="preserve">Otros activos </t>
  </si>
  <si>
    <t>12</t>
  </si>
  <si>
    <t>Cuentas por cobrar a entidades relacionadas</t>
  </si>
  <si>
    <t>Cuentas por cobrar comerciales</t>
  </si>
  <si>
    <t>10</t>
  </si>
  <si>
    <t>Efectivo y equivalente al efectivo</t>
  </si>
  <si>
    <t>ACTIVO CORRIENTE</t>
  </si>
  <si>
    <t>Nùmero de nota 6/.</t>
  </si>
  <si>
    <t>Estado de Situaciòn Financiera de Contabilidad Separada 5/.</t>
  </si>
  <si>
    <t>Ajustes 4/.</t>
  </si>
  <si>
    <t>Estado de Situaciòn Financiera  Estatutaria 3/.</t>
  </si>
  <si>
    <t>Còdigo PCR   2/.</t>
  </si>
  <si>
    <t>Còdigo plan contable 1/.</t>
  </si>
  <si>
    <t xml:space="preserve">Expresado en Miles de soles </t>
  </si>
  <si>
    <t>2017</t>
  </si>
  <si>
    <t xml:space="preserve">Periodo reportado: </t>
  </si>
  <si>
    <t xml:space="preserve">Informe Regulatorio Nº1: RECONCILIACIÒN DEL ESTADO DE SITUACIÒN FINANCIERA ESTATUTARIO CON EL DE CONTABILIDAD SEPARADA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</si>
</sst>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#,##0.000"/>
    <numFmt numFmtId="165" formatCode="_(* #,##0.000_);_(* \(#,##0.000\);_(* &quot;-&quot;??_);_(@_)"/>
    <numFmt numFmtId="166" formatCode="0.000"/>
    <numFmt numFmtId="167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left"/>
    </xf>
    <xf numFmtId="164" fontId="2" fillId="2" borderId="0" xfId="0" applyNumberFormat="1" applyFont="1" applyFill="1"/>
    <xf numFmtId="164" fontId="3" fillId="2" borderId="1" xfId="2" applyNumberFormat="1" applyFont="1" applyFill="1" applyBorder="1" applyAlignment="1">
      <alignment horizontal="center"/>
    </xf>
    <xf numFmtId="165" fontId="3" fillId="2" borderId="2" xfId="1" applyNumberFormat="1" applyFont="1" applyFill="1" applyBorder="1" applyAlignment="1"/>
    <xf numFmtId="165" fontId="3" fillId="2" borderId="1" xfId="1" applyNumberFormat="1" applyFont="1" applyFill="1" applyBorder="1" applyAlignment="1">
      <alignment horizontal="left"/>
    </xf>
    <xf numFmtId="0" fontId="2" fillId="2" borderId="1" xfId="0" quotePrefix="1" applyFont="1" applyFill="1" applyBorder="1"/>
    <xf numFmtId="0" fontId="3" fillId="2" borderId="1" xfId="2" quotePrefix="1" applyFont="1" applyFill="1" applyBorder="1"/>
    <xf numFmtId="0" fontId="2" fillId="2" borderId="1" xfId="0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164" fontId="4" fillId="2" borderId="2" xfId="0" applyNumberFormat="1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left"/>
    </xf>
    <xf numFmtId="166" fontId="2" fillId="2" borderId="1" xfId="0" applyNumberFormat="1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4" fontId="2" fillId="2" borderId="0" xfId="0" applyNumberFormat="1" applyFont="1" applyFill="1"/>
    <xf numFmtId="167" fontId="2" fillId="2" borderId="0" xfId="0" applyNumberFormat="1" applyFont="1" applyFill="1"/>
    <xf numFmtId="43" fontId="2" fillId="2" borderId="0" xfId="1" applyFont="1" applyFill="1"/>
    <xf numFmtId="0" fontId="6" fillId="2" borderId="1" xfId="0" applyNumberFormat="1" applyFont="1" applyFill="1" applyBorder="1" applyAlignment="1">
      <alignment horizontal="left"/>
    </xf>
    <xf numFmtId="0" fontId="2" fillId="2" borderId="0" xfId="0" applyFont="1" applyFill="1" applyAlignment="1"/>
    <xf numFmtId="0" fontId="2" fillId="2" borderId="0" xfId="0" quotePrefix="1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164" fontId="4" fillId="2" borderId="8" xfId="0" applyNumberFormat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4" fillId="2" borderId="7" xfId="0" quotePrefix="1" applyNumberFormat="1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4" fontId="4" fillId="2" borderId="8" xfId="0" applyNumberFormat="1" applyFont="1" applyFill="1" applyBorder="1" applyAlignment="1">
      <alignment horizontal="center"/>
    </xf>
    <xf numFmtId="4" fontId="4" fillId="2" borderId="6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7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146"/>
  <sheetViews>
    <sheetView tabSelected="1" zoomScale="85" zoomScaleNormal="85" workbookViewId="0">
      <selection activeCell="B7" sqref="B7:G9"/>
    </sheetView>
  </sheetViews>
  <sheetFormatPr baseColWidth="10" defaultColWidth="9.140625" defaultRowHeight="15" x14ac:dyDescent="0.25"/>
  <cols>
    <col min="1" max="2" width="9.140625" style="1"/>
    <col min="3" max="3" width="12.42578125" style="1" customWidth="1"/>
    <col min="4" max="4" width="7.7109375" style="1" customWidth="1"/>
    <col min="5" max="5" width="11.5703125" style="1" customWidth="1"/>
    <col min="6" max="6" width="15.7109375" style="1" customWidth="1"/>
    <col min="7" max="7" width="10.140625" style="1" customWidth="1"/>
    <col min="8" max="8" width="10.7109375" style="1" customWidth="1"/>
    <col min="9" max="9" width="10.140625" style="1" customWidth="1"/>
    <col min="10" max="10" width="20.5703125" style="1" customWidth="1"/>
    <col min="11" max="11" width="16.5703125" style="2" customWidth="1"/>
    <col min="12" max="12" width="16.5703125" style="1" customWidth="1"/>
    <col min="13" max="13" width="12.28515625" style="2" customWidth="1"/>
    <col min="14" max="14" width="3.42578125" style="1" customWidth="1"/>
    <col min="15" max="15" width="12.28515625" style="1" customWidth="1"/>
    <col min="16" max="16" width="7.5703125" style="1" customWidth="1"/>
    <col min="17" max="17" width="15.5703125" style="1" customWidth="1"/>
    <col min="18" max="24" width="9.140625" style="1" customWidth="1"/>
    <col min="25" max="25" width="1.140625" style="1" customWidth="1"/>
    <col min="26" max="26" width="9.140625" style="1" customWidth="1"/>
    <col min="27" max="27" width="5.28515625" style="1" customWidth="1"/>
    <col min="28" max="36" width="9.140625" style="1" customWidth="1"/>
    <col min="37" max="16384" width="9.140625" style="1"/>
  </cols>
  <sheetData>
    <row r="3" spans="2:13" x14ac:dyDescent="0.25">
      <c r="B3" s="53" t="s">
        <v>149</v>
      </c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2:13" x14ac:dyDescent="0.25">
      <c r="B4" s="30"/>
      <c r="C4" s="30"/>
      <c r="D4" s="30"/>
      <c r="E4" s="30"/>
      <c r="F4" s="30"/>
      <c r="G4" s="30"/>
      <c r="H4" s="30"/>
      <c r="I4" s="30"/>
      <c r="J4" s="30"/>
      <c r="K4" s="31"/>
      <c r="L4" s="30"/>
    </row>
    <row r="5" spans="2:13" x14ac:dyDescent="0.25">
      <c r="B5" s="54" t="s">
        <v>148</v>
      </c>
      <c r="C5" s="54"/>
      <c r="D5" s="29" t="s">
        <v>147</v>
      </c>
    </row>
    <row r="6" spans="2:13" x14ac:dyDescent="0.25">
      <c r="B6" s="28"/>
      <c r="C6" s="28"/>
    </row>
    <row r="7" spans="2:13" x14ac:dyDescent="0.25">
      <c r="B7" s="55" t="s">
        <v>146</v>
      </c>
      <c r="C7" s="55"/>
      <c r="D7" s="55"/>
      <c r="E7" s="55"/>
      <c r="F7" s="55"/>
      <c r="G7" s="55"/>
      <c r="H7" s="58" t="s">
        <v>145</v>
      </c>
      <c r="I7" s="61" t="s">
        <v>144</v>
      </c>
      <c r="J7" s="61" t="s">
        <v>143</v>
      </c>
      <c r="K7" s="61" t="s">
        <v>142</v>
      </c>
      <c r="L7" s="58" t="s">
        <v>141</v>
      </c>
      <c r="M7" s="61" t="s">
        <v>140</v>
      </c>
    </row>
    <row r="8" spans="2:13" x14ac:dyDescent="0.25">
      <c r="B8" s="56"/>
      <c r="C8" s="56"/>
      <c r="D8" s="56"/>
      <c r="E8" s="56"/>
      <c r="F8" s="56"/>
      <c r="G8" s="56"/>
      <c r="H8" s="59"/>
      <c r="I8" s="62"/>
      <c r="J8" s="62"/>
      <c r="K8" s="62"/>
      <c r="L8" s="59"/>
      <c r="M8" s="62"/>
    </row>
    <row r="9" spans="2:13" ht="19.5" customHeight="1" x14ac:dyDescent="0.25">
      <c r="B9" s="57"/>
      <c r="C9" s="57"/>
      <c r="D9" s="57"/>
      <c r="E9" s="57"/>
      <c r="F9" s="57"/>
      <c r="G9" s="57"/>
      <c r="H9" s="60"/>
      <c r="I9" s="63"/>
      <c r="J9" s="63"/>
      <c r="K9" s="63"/>
      <c r="L9" s="60"/>
      <c r="M9" s="63"/>
    </row>
    <row r="11" spans="2:13" x14ac:dyDescent="0.25">
      <c r="B11" s="36" t="s">
        <v>139</v>
      </c>
      <c r="C11" s="36"/>
      <c r="D11" s="36"/>
      <c r="E11" s="36"/>
      <c r="F11" s="36"/>
      <c r="G11" s="36"/>
      <c r="H11" s="16"/>
      <c r="I11" s="16"/>
      <c r="J11" s="17">
        <v>358962.34</v>
      </c>
      <c r="K11" s="17">
        <v>-2766.0709999999999</v>
      </c>
      <c r="L11" s="17">
        <v>356196.26900000003</v>
      </c>
      <c r="M11" s="13"/>
    </row>
    <row r="12" spans="2:13" x14ac:dyDescent="0.25">
      <c r="B12" s="37" t="s">
        <v>138</v>
      </c>
      <c r="C12" s="37"/>
      <c r="D12" s="37"/>
      <c r="E12" s="37"/>
      <c r="F12" s="37"/>
      <c r="G12" s="37"/>
      <c r="H12" s="16" t="s">
        <v>9</v>
      </c>
      <c r="I12" s="11" t="s">
        <v>137</v>
      </c>
      <c r="J12" s="14">
        <v>57799.697</v>
      </c>
      <c r="K12" s="13"/>
      <c r="L12" s="14">
        <v>57799.697</v>
      </c>
      <c r="M12" s="13"/>
    </row>
    <row r="13" spans="2:13" x14ac:dyDescent="0.25">
      <c r="B13" s="37" t="s">
        <v>136</v>
      </c>
      <c r="C13" s="37"/>
      <c r="D13" s="37"/>
      <c r="E13" s="37"/>
      <c r="F13" s="37"/>
      <c r="G13" s="37"/>
      <c r="H13" s="16" t="s">
        <v>9</v>
      </c>
      <c r="I13" s="11" t="s">
        <v>134</v>
      </c>
      <c r="J13" s="14">
        <v>122041.389</v>
      </c>
      <c r="K13" s="13"/>
      <c r="L13" s="14">
        <v>122041.389</v>
      </c>
      <c r="M13" s="13"/>
    </row>
    <row r="14" spans="2:13" x14ac:dyDescent="0.25">
      <c r="B14" s="37" t="s">
        <v>135</v>
      </c>
      <c r="C14" s="37"/>
      <c r="D14" s="37"/>
      <c r="E14" s="37"/>
      <c r="F14" s="37"/>
      <c r="G14" s="37"/>
      <c r="H14" s="16" t="s">
        <v>9</v>
      </c>
      <c r="I14" s="11" t="s">
        <v>134</v>
      </c>
      <c r="J14" s="14">
        <v>1131.7739999999999</v>
      </c>
      <c r="K14" s="13"/>
      <c r="L14" s="14">
        <v>1131.7739999999999</v>
      </c>
      <c r="M14" s="13"/>
    </row>
    <row r="15" spans="2:13" x14ac:dyDescent="0.25">
      <c r="B15" s="37" t="s">
        <v>133</v>
      </c>
      <c r="C15" s="37"/>
      <c r="D15" s="37"/>
      <c r="E15" s="37"/>
      <c r="F15" s="37"/>
      <c r="G15" s="37"/>
      <c r="H15" s="16" t="s">
        <v>9</v>
      </c>
      <c r="I15" s="11" t="s">
        <v>132</v>
      </c>
      <c r="J15" s="14">
        <v>16459.941999999999</v>
      </c>
      <c r="K15" s="18">
        <v>-2766.0709999999999</v>
      </c>
      <c r="L15" s="14">
        <v>13693.870999999999</v>
      </c>
      <c r="M15" s="13">
        <v>1</v>
      </c>
    </row>
    <row r="16" spans="2:13" x14ac:dyDescent="0.25">
      <c r="B16" s="37" t="s">
        <v>131</v>
      </c>
      <c r="C16" s="37"/>
      <c r="D16" s="37"/>
      <c r="E16" s="37"/>
      <c r="F16" s="37"/>
      <c r="G16" s="37"/>
      <c r="H16" s="16" t="s">
        <v>9</v>
      </c>
      <c r="I16" s="11" t="s">
        <v>130</v>
      </c>
      <c r="J16" s="14">
        <v>111888.192</v>
      </c>
      <c r="K16" s="13"/>
      <c r="L16" s="14">
        <v>111888.192</v>
      </c>
      <c r="M16" s="13"/>
    </row>
    <row r="17" spans="2:13" x14ac:dyDescent="0.25">
      <c r="B17" s="37" t="s">
        <v>129</v>
      </c>
      <c r="C17" s="37"/>
      <c r="D17" s="37"/>
      <c r="E17" s="37"/>
      <c r="F17" s="37"/>
      <c r="G17" s="37"/>
      <c r="H17" s="16" t="s">
        <v>9</v>
      </c>
      <c r="I17" s="11" t="s">
        <v>128</v>
      </c>
      <c r="J17" s="14">
        <v>15957.888999999999</v>
      </c>
      <c r="K17" s="13"/>
      <c r="L17" s="14">
        <v>15957.888999999999</v>
      </c>
      <c r="M17" s="13"/>
    </row>
    <row r="18" spans="2:13" x14ac:dyDescent="0.25">
      <c r="B18" s="37" t="s">
        <v>127</v>
      </c>
      <c r="C18" s="37"/>
      <c r="D18" s="37"/>
      <c r="E18" s="37"/>
      <c r="F18" s="37"/>
      <c r="G18" s="37"/>
      <c r="H18" s="16" t="s">
        <v>9</v>
      </c>
      <c r="I18" s="11" t="s">
        <v>126</v>
      </c>
      <c r="J18" s="14">
        <v>33683.457000000002</v>
      </c>
      <c r="K18" s="13"/>
      <c r="L18" s="14">
        <v>33683.457000000002</v>
      </c>
      <c r="M18" s="13"/>
    </row>
    <row r="19" spans="2:13" ht="15.75" customHeight="1" x14ac:dyDescent="0.25">
      <c r="J19" s="7"/>
    </row>
    <row r="20" spans="2:13" x14ac:dyDescent="0.25">
      <c r="B20" s="36" t="s">
        <v>125</v>
      </c>
      <c r="C20" s="36"/>
      <c r="D20" s="36"/>
      <c r="E20" s="36"/>
      <c r="F20" s="36"/>
      <c r="G20" s="36"/>
      <c r="H20" s="16"/>
      <c r="I20" s="16"/>
      <c r="J20" s="17">
        <v>1524083.3593571375</v>
      </c>
      <c r="K20" s="17">
        <v>-460643.70830898837</v>
      </c>
      <c r="L20" s="17">
        <v>1063439.651048149</v>
      </c>
      <c r="M20" s="13"/>
    </row>
    <row r="21" spans="2:13" x14ac:dyDescent="0.25">
      <c r="B21" s="36" t="s">
        <v>124</v>
      </c>
      <c r="C21" s="36"/>
      <c r="D21" s="36"/>
      <c r="E21" s="36"/>
      <c r="F21" s="36"/>
      <c r="G21" s="36"/>
      <c r="H21" s="16"/>
      <c r="I21" s="11" t="s">
        <v>123</v>
      </c>
      <c r="J21" s="17">
        <v>1724938.7280108905</v>
      </c>
      <c r="K21" s="17">
        <v>-442956.81815624947</v>
      </c>
      <c r="L21" s="17">
        <v>1281981.9098546412</v>
      </c>
      <c r="M21" s="13"/>
    </row>
    <row r="22" spans="2:13" x14ac:dyDescent="0.25">
      <c r="B22" s="36" t="s">
        <v>122</v>
      </c>
      <c r="C22" s="36"/>
      <c r="D22" s="36"/>
      <c r="E22" s="36"/>
      <c r="F22" s="36"/>
      <c r="G22" s="36"/>
      <c r="H22" s="16"/>
      <c r="I22" s="21">
        <v>301</v>
      </c>
      <c r="J22" s="17">
        <v>1261286.4538224493</v>
      </c>
      <c r="K22" s="17">
        <v>-447312.78084529372</v>
      </c>
      <c r="L22" s="17">
        <v>813973.67297715554</v>
      </c>
      <c r="M22" s="13"/>
    </row>
    <row r="23" spans="2:13" x14ac:dyDescent="0.25">
      <c r="B23" s="37" t="s">
        <v>121</v>
      </c>
      <c r="C23" s="37"/>
      <c r="D23" s="37"/>
      <c r="E23" s="37"/>
      <c r="F23" s="37"/>
      <c r="G23" s="37"/>
      <c r="H23" s="16" t="s">
        <v>9</v>
      </c>
      <c r="I23" s="21">
        <v>3011</v>
      </c>
      <c r="J23" s="14" t="s">
        <v>29</v>
      </c>
      <c r="K23" s="13" t="s">
        <v>29</v>
      </c>
      <c r="L23" s="20"/>
      <c r="M23" s="13"/>
    </row>
    <row r="24" spans="2:13" x14ac:dyDescent="0.25">
      <c r="B24" s="37" t="s">
        <v>120</v>
      </c>
      <c r="C24" s="37"/>
      <c r="D24" s="37"/>
      <c r="E24" s="37"/>
      <c r="F24" s="37"/>
      <c r="G24" s="37"/>
      <c r="H24" s="16" t="s">
        <v>9</v>
      </c>
      <c r="I24" s="21">
        <v>30111</v>
      </c>
      <c r="J24" s="14" t="s">
        <v>29</v>
      </c>
      <c r="K24" s="13" t="s">
        <v>29</v>
      </c>
      <c r="L24" s="20"/>
      <c r="M24" s="13"/>
    </row>
    <row r="25" spans="2:13" x14ac:dyDescent="0.25">
      <c r="B25" s="37" t="s">
        <v>119</v>
      </c>
      <c r="C25" s="37"/>
      <c r="D25" s="37"/>
      <c r="E25" s="37"/>
      <c r="F25" s="37"/>
      <c r="G25" s="37"/>
      <c r="H25" s="16" t="s">
        <v>9</v>
      </c>
      <c r="I25" s="21">
        <v>30112</v>
      </c>
      <c r="J25" s="14" t="s">
        <v>29</v>
      </c>
      <c r="K25" s="13" t="s">
        <v>29</v>
      </c>
      <c r="L25" s="20"/>
      <c r="M25" s="13"/>
    </row>
    <row r="26" spans="2:13" x14ac:dyDescent="0.25">
      <c r="B26" s="37" t="s">
        <v>118</v>
      </c>
      <c r="C26" s="37"/>
      <c r="D26" s="37"/>
      <c r="E26" s="37"/>
      <c r="F26" s="37"/>
      <c r="G26" s="37"/>
      <c r="H26" s="16" t="s">
        <v>9</v>
      </c>
      <c r="I26" s="21">
        <v>30113</v>
      </c>
      <c r="J26" s="14" t="s">
        <v>29</v>
      </c>
      <c r="K26" s="13" t="s">
        <v>29</v>
      </c>
      <c r="L26" s="20"/>
      <c r="M26" s="13"/>
    </row>
    <row r="27" spans="2:13" x14ac:dyDescent="0.25">
      <c r="B27" s="37" t="s">
        <v>117</v>
      </c>
      <c r="C27" s="37"/>
      <c r="D27" s="37"/>
      <c r="E27" s="37"/>
      <c r="F27" s="37"/>
      <c r="G27" s="37"/>
      <c r="H27" s="16" t="s">
        <v>9</v>
      </c>
      <c r="I27" s="21">
        <v>30114</v>
      </c>
      <c r="J27" s="14" t="s">
        <v>29</v>
      </c>
      <c r="K27" s="13"/>
      <c r="L27" s="20"/>
      <c r="M27" s="13"/>
    </row>
    <row r="28" spans="2:13" x14ac:dyDescent="0.25">
      <c r="B28" s="37" t="s">
        <v>116</v>
      </c>
      <c r="C28" s="37"/>
      <c r="D28" s="37"/>
      <c r="E28" s="37"/>
      <c r="F28" s="37"/>
      <c r="G28" s="37"/>
      <c r="H28" s="16" t="s">
        <v>9</v>
      </c>
      <c r="I28" s="21">
        <v>30115</v>
      </c>
      <c r="J28" s="14" t="s">
        <v>29</v>
      </c>
      <c r="K28" s="13"/>
      <c r="L28" s="20"/>
      <c r="M28" s="13"/>
    </row>
    <row r="29" spans="2:13" x14ac:dyDescent="0.25">
      <c r="B29" s="37" t="s">
        <v>115</v>
      </c>
      <c r="C29" s="37"/>
      <c r="D29" s="37"/>
      <c r="E29" s="37"/>
      <c r="F29" s="37"/>
      <c r="G29" s="37"/>
      <c r="H29" s="16" t="s">
        <v>9</v>
      </c>
      <c r="I29" s="21">
        <v>30116</v>
      </c>
      <c r="J29" s="14" t="s">
        <v>29</v>
      </c>
      <c r="K29" s="13"/>
      <c r="L29" s="20"/>
      <c r="M29" s="13"/>
    </row>
    <row r="30" spans="2:13" x14ac:dyDescent="0.25">
      <c r="B30" s="37" t="s">
        <v>114</v>
      </c>
      <c r="C30" s="37"/>
      <c r="D30" s="37"/>
      <c r="E30" s="37"/>
      <c r="F30" s="37"/>
      <c r="G30" s="37"/>
      <c r="H30" s="16" t="s">
        <v>9</v>
      </c>
      <c r="I30" s="21">
        <v>30117</v>
      </c>
      <c r="J30" s="14" t="s">
        <v>29</v>
      </c>
      <c r="K30" s="13"/>
      <c r="L30" s="20"/>
      <c r="M30" s="13"/>
    </row>
    <row r="31" spans="2:13" x14ac:dyDescent="0.25">
      <c r="B31" s="37" t="s">
        <v>67</v>
      </c>
      <c r="C31" s="37"/>
      <c r="D31" s="37"/>
      <c r="E31" s="37"/>
      <c r="F31" s="37"/>
      <c r="G31" s="37"/>
      <c r="H31" s="16" t="s">
        <v>9</v>
      </c>
      <c r="I31" s="21">
        <v>3012</v>
      </c>
      <c r="J31" s="14"/>
      <c r="K31" s="14"/>
      <c r="L31" s="14"/>
      <c r="M31" s="13"/>
    </row>
    <row r="32" spans="2:13" x14ac:dyDescent="0.25">
      <c r="B32" s="37" t="s">
        <v>113</v>
      </c>
      <c r="C32" s="37"/>
      <c r="D32" s="37"/>
      <c r="E32" s="37"/>
      <c r="F32" s="37"/>
      <c r="G32" s="37"/>
      <c r="H32" s="16" t="s">
        <v>9</v>
      </c>
      <c r="I32" s="21">
        <v>3013</v>
      </c>
      <c r="J32" s="17">
        <f>SUM(J33:J40)</f>
        <v>33560.588838910859</v>
      </c>
      <c r="K32" s="17">
        <f>SUM(K33:K40)</f>
        <v>2599.243433497852</v>
      </c>
      <c r="L32" s="17">
        <f>SUM(L33:L40)</f>
        <v>36159.832272408712</v>
      </c>
      <c r="M32" s="13">
        <v>3</v>
      </c>
    </row>
    <row r="33" spans="2:13" x14ac:dyDescent="0.25">
      <c r="B33" s="37" t="s">
        <v>112</v>
      </c>
      <c r="C33" s="37"/>
      <c r="D33" s="37"/>
      <c r="E33" s="37"/>
      <c r="F33" s="37"/>
      <c r="G33" s="37"/>
      <c r="H33" s="16" t="s">
        <v>9</v>
      </c>
      <c r="I33" s="21">
        <v>30131</v>
      </c>
      <c r="J33" s="14" t="s">
        <v>29</v>
      </c>
      <c r="K33" s="13"/>
      <c r="L33" s="20"/>
      <c r="M33" s="13"/>
    </row>
    <row r="34" spans="2:13" x14ac:dyDescent="0.25">
      <c r="B34" s="37" t="s">
        <v>111</v>
      </c>
      <c r="C34" s="37"/>
      <c r="D34" s="37"/>
      <c r="E34" s="37"/>
      <c r="F34" s="37"/>
      <c r="G34" s="37"/>
      <c r="H34" s="16" t="s">
        <v>9</v>
      </c>
      <c r="I34" s="21">
        <v>30132</v>
      </c>
      <c r="J34" s="14" t="s">
        <v>29</v>
      </c>
      <c r="K34" s="13"/>
      <c r="L34" s="20"/>
      <c r="M34" s="13"/>
    </row>
    <row r="35" spans="2:13" x14ac:dyDescent="0.25">
      <c r="B35" s="37" t="s">
        <v>110</v>
      </c>
      <c r="C35" s="37"/>
      <c r="D35" s="37"/>
      <c r="E35" s="37"/>
      <c r="F35" s="37"/>
      <c r="G35" s="37"/>
      <c r="H35" s="16" t="s">
        <v>9</v>
      </c>
      <c r="I35" s="21">
        <v>30133</v>
      </c>
      <c r="J35" s="14" t="s">
        <v>29</v>
      </c>
      <c r="K35" s="22"/>
      <c r="L35" s="20"/>
      <c r="M35" s="13"/>
    </row>
    <row r="36" spans="2:13" x14ac:dyDescent="0.25">
      <c r="B36" s="37" t="s">
        <v>109</v>
      </c>
      <c r="C36" s="37"/>
      <c r="D36" s="37"/>
      <c r="E36" s="37"/>
      <c r="F36" s="37"/>
      <c r="G36" s="37"/>
      <c r="H36" s="16" t="s">
        <v>9</v>
      </c>
      <c r="I36" s="21">
        <v>30134</v>
      </c>
      <c r="J36" s="14">
        <v>3829.4902345007977</v>
      </c>
      <c r="K36" s="18">
        <v>296.5912604647072</v>
      </c>
      <c r="L36" s="23">
        <v>4126.081494965505</v>
      </c>
      <c r="M36" s="13">
        <v>4</v>
      </c>
    </row>
    <row r="37" spans="2:13" x14ac:dyDescent="0.25">
      <c r="B37" s="37" t="s">
        <v>108</v>
      </c>
      <c r="C37" s="37"/>
      <c r="D37" s="37"/>
      <c r="E37" s="37"/>
      <c r="F37" s="37"/>
      <c r="G37" s="37"/>
      <c r="H37" s="16" t="s">
        <v>9</v>
      </c>
      <c r="I37" s="21">
        <v>30135</v>
      </c>
      <c r="J37" s="14">
        <v>1093.542620592732</v>
      </c>
      <c r="K37" s="18">
        <v>84.694088338824713</v>
      </c>
      <c r="L37" s="23">
        <v>1178.2367089315567</v>
      </c>
      <c r="M37" s="13">
        <v>5</v>
      </c>
    </row>
    <row r="38" spans="2:13" x14ac:dyDescent="0.25">
      <c r="B38" s="37" t="s">
        <v>107</v>
      </c>
      <c r="C38" s="37"/>
      <c r="D38" s="37"/>
      <c r="E38" s="37"/>
      <c r="F38" s="37"/>
      <c r="G38" s="37"/>
      <c r="H38" s="16" t="s">
        <v>9</v>
      </c>
      <c r="I38" s="21">
        <v>30136</v>
      </c>
      <c r="J38" s="14" t="s">
        <v>29</v>
      </c>
      <c r="K38" s="22"/>
      <c r="L38" s="20"/>
      <c r="M38" s="13"/>
    </row>
    <row r="39" spans="2:13" x14ac:dyDescent="0.25">
      <c r="B39" s="37" t="s">
        <v>106</v>
      </c>
      <c r="C39" s="37"/>
      <c r="D39" s="37"/>
      <c r="E39" s="37"/>
      <c r="F39" s="37"/>
      <c r="G39" s="37"/>
      <c r="H39" s="16" t="s">
        <v>9</v>
      </c>
      <c r="I39" s="21">
        <v>30137</v>
      </c>
      <c r="J39" s="14">
        <v>28637.555983817329</v>
      </c>
      <c r="K39" s="18">
        <v>2217.95808469432</v>
      </c>
      <c r="L39" s="23">
        <v>30855.514068511649</v>
      </c>
      <c r="M39" s="13">
        <v>6</v>
      </c>
    </row>
    <row r="40" spans="2:13" x14ac:dyDescent="0.25">
      <c r="B40" s="37" t="s">
        <v>105</v>
      </c>
      <c r="C40" s="37"/>
      <c r="D40" s="37"/>
      <c r="E40" s="37"/>
      <c r="F40" s="37"/>
      <c r="G40" s="37"/>
      <c r="H40" s="16" t="s">
        <v>9</v>
      </c>
      <c r="I40" s="21">
        <v>30138</v>
      </c>
      <c r="J40" s="14" t="s">
        <v>29</v>
      </c>
      <c r="K40" s="22"/>
      <c r="L40" s="20"/>
      <c r="M40" s="13"/>
    </row>
    <row r="41" spans="2:13" x14ac:dyDescent="0.25">
      <c r="B41" s="37" t="s">
        <v>104</v>
      </c>
      <c r="C41" s="37"/>
      <c r="D41" s="37"/>
      <c r="E41" s="37"/>
      <c r="F41" s="37"/>
      <c r="G41" s="37"/>
      <c r="H41" s="16" t="s">
        <v>9</v>
      </c>
      <c r="I41" s="27">
        <v>3014</v>
      </c>
      <c r="J41" s="17">
        <f>SUM(J42:J47)</f>
        <v>539965.34085307131</v>
      </c>
      <c r="K41" s="17">
        <f>SUM(K42:K47)</f>
        <v>41894.064067076491</v>
      </c>
      <c r="L41" s="17">
        <f>SUM(L42:L47)</f>
        <v>581859.40492014773</v>
      </c>
      <c r="M41" s="13">
        <v>7</v>
      </c>
    </row>
    <row r="42" spans="2:13" x14ac:dyDescent="0.25">
      <c r="B42" s="37" t="s">
        <v>103</v>
      </c>
      <c r="C42" s="37"/>
      <c r="D42" s="37"/>
      <c r="E42" s="37"/>
      <c r="F42" s="37"/>
      <c r="G42" s="37"/>
      <c r="H42" s="16" t="s">
        <v>9</v>
      </c>
      <c r="I42" s="21">
        <v>30141</v>
      </c>
      <c r="J42" s="14">
        <v>142952.55631148673</v>
      </c>
      <c r="K42" s="18">
        <v>25926.641626853238</v>
      </c>
      <c r="L42" s="23">
        <v>168879.19793833996</v>
      </c>
      <c r="M42" s="13">
        <v>8</v>
      </c>
    </row>
    <row r="43" spans="2:13" x14ac:dyDescent="0.25">
      <c r="B43" s="37" t="s">
        <v>102</v>
      </c>
      <c r="C43" s="37"/>
      <c r="D43" s="37"/>
      <c r="E43" s="37"/>
      <c r="F43" s="37"/>
      <c r="G43" s="37"/>
      <c r="H43" s="16" t="s">
        <v>9</v>
      </c>
      <c r="I43" s="21">
        <v>30142</v>
      </c>
      <c r="J43" s="14">
        <v>12790.761962749639</v>
      </c>
      <c r="K43" s="18">
        <v>990.63530144514618</v>
      </c>
      <c r="L43" s="23">
        <v>13781.397264194786</v>
      </c>
      <c r="M43" s="13">
        <v>9</v>
      </c>
    </row>
    <row r="44" spans="2:13" x14ac:dyDescent="0.25">
      <c r="B44" s="37" t="s">
        <v>101</v>
      </c>
      <c r="C44" s="37"/>
      <c r="D44" s="37"/>
      <c r="E44" s="37"/>
      <c r="F44" s="37"/>
      <c r="G44" s="37"/>
      <c r="H44" s="16" t="s">
        <v>9</v>
      </c>
      <c r="I44" s="21">
        <v>30143</v>
      </c>
      <c r="J44" s="14">
        <v>381534.41291670024</v>
      </c>
      <c r="K44" s="18">
        <v>14768.633706201581</v>
      </c>
      <c r="L44" s="23">
        <v>396303.04662290181</v>
      </c>
      <c r="M44" s="13">
        <v>10</v>
      </c>
    </row>
    <row r="45" spans="2:13" x14ac:dyDescent="0.25">
      <c r="B45" s="37" t="s">
        <v>100</v>
      </c>
      <c r="C45" s="37"/>
      <c r="D45" s="37"/>
      <c r="E45" s="37"/>
      <c r="F45" s="37"/>
      <c r="G45" s="37"/>
      <c r="H45" s="16" t="s">
        <v>9</v>
      </c>
      <c r="I45" s="21">
        <v>30144</v>
      </c>
      <c r="J45" s="14"/>
      <c r="K45" s="14"/>
      <c r="L45" s="14"/>
      <c r="M45" s="13"/>
    </row>
    <row r="46" spans="2:13" x14ac:dyDescent="0.25">
      <c r="B46" s="37" t="s">
        <v>99</v>
      </c>
      <c r="C46" s="37"/>
      <c r="D46" s="37"/>
      <c r="E46" s="37"/>
      <c r="F46" s="37"/>
      <c r="G46" s="37"/>
      <c r="H46" s="16" t="s">
        <v>9</v>
      </c>
      <c r="I46" s="21">
        <v>30145</v>
      </c>
      <c r="J46" s="14" t="s">
        <v>29</v>
      </c>
      <c r="K46" s="22"/>
      <c r="L46" s="20"/>
      <c r="M46" s="13"/>
    </row>
    <row r="47" spans="2:13" x14ac:dyDescent="0.25">
      <c r="B47" s="37" t="s">
        <v>98</v>
      </c>
      <c r="C47" s="37"/>
      <c r="D47" s="37"/>
      <c r="E47" s="37"/>
      <c r="F47" s="37"/>
      <c r="G47" s="37"/>
      <c r="H47" s="16" t="s">
        <v>9</v>
      </c>
      <c r="I47" s="21">
        <v>30146</v>
      </c>
      <c r="J47" s="14">
        <v>2687.6096621346423</v>
      </c>
      <c r="K47" s="18">
        <v>208.15343257652927</v>
      </c>
      <c r="L47" s="23">
        <v>2895.7630947111716</v>
      </c>
      <c r="M47" s="13">
        <v>11</v>
      </c>
    </row>
    <row r="48" spans="2:13" x14ac:dyDescent="0.25">
      <c r="B48" s="37" t="s">
        <v>97</v>
      </c>
      <c r="C48" s="37"/>
      <c r="D48" s="37"/>
      <c r="E48" s="37"/>
      <c r="F48" s="37"/>
      <c r="G48" s="37"/>
      <c r="H48" s="16" t="s">
        <v>9</v>
      </c>
      <c r="I48" s="27">
        <v>3015</v>
      </c>
      <c r="J48" s="17">
        <f>SUM(J49:J53)</f>
        <v>687760.52413046686</v>
      </c>
      <c r="K48" s="17">
        <f>SUM(K49:K53)</f>
        <v>-491806.08834586805</v>
      </c>
      <c r="L48" s="17">
        <f>SUM(L49:L53)</f>
        <v>195954.43578459887</v>
      </c>
      <c r="M48" s="13"/>
    </row>
    <row r="49" spans="2:17" x14ac:dyDescent="0.25">
      <c r="B49" s="37" t="s">
        <v>96</v>
      </c>
      <c r="C49" s="37"/>
      <c r="D49" s="37"/>
      <c r="E49" s="37"/>
      <c r="F49" s="37"/>
      <c r="G49" s="37"/>
      <c r="H49" s="16" t="s">
        <v>9</v>
      </c>
      <c r="I49" s="21">
        <v>30151</v>
      </c>
      <c r="J49" s="14">
        <v>56407.931258250901</v>
      </c>
      <c r="K49" s="18">
        <v>2495.1144091619362</v>
      </c>
      <c r="L49" s="23">
        <v>58903.045667412836</v>
      </c>
      <c r="M49" s="13">
        <v>12</v>
      </c>
    </row>
    <row r="50" spans="2:17" x14ac:dyDescent="0.25">
      <c r="B50" s="37" t="s">
        <v>95</v>
      </c>
      <c r="C50" s="37"/>
      <c r="D50" s="37"/>
      <c r="E50" s="37"/>
      <c r="F50" s="37"/>
      <c r="G50" s="37"/>
      <c r="H50" s="16" t="s">
        <v>9</v>
      </c>
      <c r="I50" s="21">
        <v>30152</v>
      </c>
      <c r="J50" s="14">
        <v>20812.191565355974</v>
      </c>
      <c r="K50" s="18">
        <v>1611.8892467175929</v>
      </c>
      <c r="L50" s="23">
        <v>22424.080812073567</v>
      </c>
      <c r="M50" s="13">
        <v>13</v>
      </c>
    </row>
    <row r="51" spans="2:17" x14ac:dyDescent="0.25">
      <c r="B51" s="37" t="s">
        <v>94</v>
      </c>
      <c r="C51" s="37"/>
      <c r="D51" s="37"/>
      <c r="E51" s="37"/>
      <c r="F51" s="37"/>
      <c r="G51" s="37"/>
      <c r="H51" s="16" t="s">
        <v>9</v>
      </c>
      <c r="I51" s="21">
        <v>30153</v>
      </c>
      <c r="J51" s="14" t="s">
        <v>29</v>
      </c>
      <c r="K51" s="22"/>
      <c r="L51" s="20"/>
      <c r="M51" s="13"/>
      <c r="Q51" s="26"/>
    </row>
    <row r="52" spans="2:17" x14ac:dyDescent="0.25">
      <c r="B52" s="37" t="s">
        <v>93</v>
      </c>
      <c r="C52" s="37"/>
      <c r="D52" s="37"/>
      <c r="E52" s="37"/>
      <c r="F52" s="37"/>
      <c r="G52" s="37"/>
      <c r="H52" s="16" t="s">
        <v>9</v>
      </c>
      <c r="I52" s="21">
        <v>30154</v>
      </c>
      <c r="J52" s="14" t="s">
        <v>29</v>
      </c>
      <c r="K52" s="22"/>
      <c r="L52" s="23"/>
      <c r="M52" s="13"/>
      <c r="Q52" s="25"/>
    </row>
    <row r="53" spans="2:17" x14ac:dyDescent="0.25">
      <c r="B53" s="37" t="s">
        <v>92</v>
      </c>
      <c r="C53" s="37"/>
      <c r="D53" s="37"/>
      <c r="E53" s="37"/>
      <c r="F53" s="37"/>
      <c r="G53" s="37"/>
      <c r="H53" s="16" t="s">
        <v>9</v>
      </c>
      <c r="I53" s="21">
        <v>30155</v>
      </c>
      <c r="J53" s="14">
        <v>610540.40130686003</v>
      </c>
      <c r="K53" s="18">
        <v>-495913.09200174757</v>
      </c>
      <c r="L53" s="23">
        <v>114627.30930511246</v>
      </c>
      <c r="M53" s="13">
        <v>14</v>
      </c>
      <c r="P53" s="24"/>
    </row>
    <row r="54" spans="2:17" x14ac:dyDescent="0.25">
      <c r="B54" s="46" t="s">
        <v>91</v>
      </c>
      <c r="C54" s="46"/>
      <c r="D54" s="46"/>
      <c r="E54" s="46"/>
      <c r="F54" s="46"/>
      <c r="G54" s="46"/>
      <c r="H54" s="43"/>
      <c r="I54" s="49">
        <v>302</v>
      </c>
      <c r="J54" s="41">
        <v>87056.004658939433</v>
      </c>
      <c r="K54" s="41">
        <v>6601.5682210857522</v>
      </c>
      <c r="L54" s="51">
        <v>93657.572880025182</v>
      </c>
      <c r="M54" s="43"/>
    </row>
    <row r="55" spans="2:17" ht="8.25" customHeight="1" x14ac:dyDescent="0.25">
      <c r="B55" s="46"/>
      <c r="C55" s="46"/>
      <c r="D55" s="46"/>
      <c r="E55" s="46"/>
      <c r="F55" s="46"/>
      <c r="G55" s="46"/>
      <c r="H55" s="44"/>
      <c r="I55" s="50"/>
      <c r="J55" s="42"/>
      <c r="K55" s="42"/>
      <c r="L55" s="52"/>
      <c r="M55" s="44"/>
    </row>
    <row r="56" spans="2:17" x14ac:dyDescent="0.25">
      <c r="B56" s="37" t="s">
        <v>90</v>
      </c>
      <c r="C56" s="37"/>
      <c r="D56" s="37"/>
      <c r="E56" s="37"/>
      <c r="F56" s="37"/>
      <c r="G56" s="37"/>
      <c r="H56" s="16" t="s">
        <v>9</v>
      </c>
      <c r="I56" s="21">
        <v>3021</v>
      </c>
      <c r="J56" s="14">
        <v>5268.1501699999999</v>
      </c>
      <c r="K56" s="18">
        <v>216.77477967122081</v>
      </c>
      <c r="L56" s="23">
        <v>5484.9249496712209</v>
      </c>
      <c r="M56" s="13"/>
    </row>
    <row r="57" spans="2:17" x14ac:dyDescent="0.25">
      <c r="B57" s="37" t="s">
        <v>43</v>
      </c>
      <c r="C57" s="37"/>
      <c r="D57" s="37"/>
      <c r="E57" s="37"/>
      <c r="F57" s="37"/>
      <c r="G57" s="37"/>
      <c r="H57" s="16" t="s">
        <v>9</v>
      </c>
      <c r="I57" s="21">
        <v>3022</v>
      </c>
      <c r="J57" s="14">
        <v>30134.084739997998</v>
      </c>
      <c r="K57" s="18">
        <v>1443.0668695116701</v>
      </c>
      <c r="L57" s="23">
        <v>31577.151609509667</v>
      </c>
      <c r="M57" s="13">
        <v>15</v>
      </c>
    </row>
    <row r="58" spans="2:17" x14ac:dyDescent="0.25">
      <c r="B58" s="37" t="s">
        <v>89</v>
      </c>
      <c r="C58" s="37"/>
      <c r="D58" s="37"/>
      <c r="E58" s="37"/>
      <c r="F58" s="37"/>
      <c r="G58" s="37"/>
      <c r="H58" s="16" t="s">
        <v>9</v>
      </c>
      <c r="I58" s="21">
        <v>3023</v>
      </c>
      <c r="J58" s="14">
        <v>16518.949873890022</v>
      </c>
      <c r="K58" s="18">
        <v>2227.2821019576363</v>
      </c>
      <c r="L58" s="23">
        <v>18746.231975847659</v>
      </c>
      <c r="M58" s="13"/>
    </row>
    <row r="59" spans="2:17" x14ac:dyDescent="0.25">
      <c r="B59" s="37" t="s">
        <v>41</v>
      </c>
      <c r="C59" s="37"/>
      <c r="D59" s="37"/>
      <c r="E59" s="37"/>
      <c r="F59" s="37"/>
      <c r="G59" s="37"/>
      <c r="H59" s="16" t="s">
        <v>9</v>
      </c>
      <c r="I59" s="21">
        <v>3024</v>
      </c>
      <c r="J59" s="14">
        <v>7188.857388000908</v>
      </c>
      <c r="K59" s="18">
        <v>756.04180583790526</v>
      </c>
      <c r="L59" s="23">
        <v>7944.8991938388135</v>
      </c>
      <c r="M59" s="13"/>
    </row>
    <row r="60" spans="2:17" x14ac:dyDescent="0.25">
      <c r="B60" s="37" t="s">
        <v>88</v>
      </c>
      <c r="C60" s="37"/>
      <c r="D60" s="37"/>
      <c r="E60" s="37"/>
      <c r="F60" s="37"/>
      <c r="G60" s="37"/>
      <c r="H60" s="16" t="s">
        <v>9</v>
      </c>
      <c r="I60" s="21">
        <v>3025</v>
      </c>
      <c r="J60" s="14" t="s">
        <v>29</v>
      </c>
      <c r="K60" s="13"/>
      <c r="L60" s="20"/>
      <c r="M60" s="13"/>
    </row>
    <row r="61" spans="2:17" x14ac:dyDescent="0.25">
      <c r="B61" s="37" t="s">
        <v>87</v>
      </c>
      <c r="C61" s="37"/>
      <c r="D61" s="37"/>
      <c r="E61" s="37"/>
      <c r="F61" s="37"/>
      <c r="G61" s="37"/>
      <c r="H61" s="16" t="s">
        <v>9</v>
      </c>
      <c r="I61" s="21">
        <v>3026</v>
      </c>
      <c r="J61" s="14" t="s">
        <v>29</v>
      </c>
      <c r="K61" s="13"/>
      <c r="L61" s="20"/>
      <c r="M61" s="13"/>
    </row>
    <row r="62" spans="2:17" x14ac:dyDescent="0.25">
      <c r="B62" s="37" t="s">
        <v>86</v>
      </c>
      <c r="C62" s="37"/>
      <c r="D62" s="37"/>
      <c r="E62" s="37"/>
      <c r="F62" s="37"/>
      <c r="G62" s="37"/>
      <c r="H62" s="16" t="s">
        <v>9</v>
      </c>
      <c r="I62" s="21">
        <v>3027</v>
      </c>
      <c r="J62" s="14">
        <v>27945.962487050499</v>
      </c>
      <c r="K62" s="18">
        <v>1958.4026641073201</v>
      </c>
      <c r="L62" s="23">
        <v>29904.365151157821</v>
      </c>
      <c r="M62" s="13">
        <v>16</v>
      </c>
    </row>
    <row r="63" spans="2:17" ht="21.75" customHeight="1" x14ac:dyDescent="0.25">
      <c r="B63" s="36" t="s">
        <v>85</v>
      </c>
      <c r="C63" s="36"/>
      <c r="D63" s="36"/>
      <c r="E63" s="36"/>
      <c r="F63" s="36"/>
      <c r="G63" s="36"/>
      <c r="H63" s="16"/>
      <c r="I63" s="21">
        <v>31</v>
      </c>
      <c r="J63" s="17">
        <v>376596.26952950202</v>
      </c>
      <c r="K63" s="17">
        <v>-2245.6055320415198</v>
      </c>
      <c r="L63" s="17">
        <v>374350.66399746051</v>
      </c>
      <c r="M63" s="13"/>
    </row>
    <row r="64" spans="2:17" x14ac:dyDescent="0.25">
      <c r="B64" s="37" t="s">
        <v>84</v>
      </c>
      <c r="C64" s="37"/>
      <c r="D64" s="37"/>
      <c r="E64" s="37"/>
      <c r="F64" s="37"/>
      <c r="G64" s="37"/>
      <c r="H64" s="16" t="s">
        <v>9</v>
      </c>
      <c r="I64" s="21">
        <v>311</v>
      </c>
      <c r="J64" s="14">
        <v>153409.82628069998</v>
      </c>
      <c r="K64" s="22"/>
      <c r="L64" s="14">
        <v>153409.82628069998</v>
      </c>
      <c r="M64" s="13"/>
    </row>
    <row r="65" spans="2:13" x14ac:dyDescent="0.25">
      <c r="B65" s="37" t="s">
        <v>83</v>
      </c>
      <c r="C65" s="37"/>
      <c r="D65" s="37"/>
      <c r="E65" s="37"/>
      <c r="F65" s="37"/>
      <c r="G65" s="37"/>
      <c r="H65" s="16" t="s">
        <v>9</v>
      </c>
      <c r="I65" s="21">
        <v>312</v>
      </c>
      <c r="J65" s="14">
        <v>47540.381663619999</v>
      </c>
      <c r="K65" s="22"/>
      <c r="L65" s="14">
        <v>47540.381663619999</v>
      </c>
      <c r="M65" s="13"/>
    </row>
    <row r="66" spans="2:13" x14ac:dyDescent="0.25">
      <c r="B66" s="37" t="s">
        <v>82</v>
      </c>
      <c r="C66" s="37"/>
      <c r="D66" s="37"/>
      <c r="E66" s="37"/>
      <c r="F66" s="37"/>
      <c r="G66" s="37"/>
      <c r="H66" s="16" t="s">
        <v>9</v>
      </c>
      <c r="I66" s="21">
        <v>313</v>
      </c>
      <c r="J66" s="14" t="s">
        <v>29</v>
      </c>
      <c r="K66" s="22"/>
      <c r="L66" s="20"/>
      <c r="M66" s="13"/>
    </row>
    <row r="67" spans="2:13" x14ac:dyDescent="0.25">
      <c r="B67" s="37" t="s">
        <v>81</v>
      </c>
      <c r="C67" s="37"/>
      <c r="D67" s="37"/>
      <c r="E67" s="37"/>
      <c r="F67" s="37"/>
      <c r="G67" s="37"/>
      <c r="H67" s="16" t="s">
        <v>9</v>
      </c>
      <c r="I67" s="21">
        <v>314</v>
      </c>
      <c r="J67" s="14">
        <v>3773.3241831400001</v>
      </c>
      <c r="K67" s="22"/>
      <c r="L67" s="14">
        <v>3773.3241831400001</v>
      </c>
      <c r="M67" s="13"/>
    </row>
    <row r="68" spans="2:13" x14ac:dyDescent="0.25">
      <c r="B68" s="37" t="s">
        <v>80</v>
      </c>
      <c r="C68" s="37"/>
      <c r="D68" s="37"/>
      <c r="E68" s="37"/>
      <c r="F68" s="37"/>
      <c r="G68" s="37"/>
      <c r="H68" s="16" t="s">
        <v>9</v>
      </c>
      <c r="I68" s="21">
        <v>315</v>
      </c>
      <c r="J68" s="14" t="s">
        <v>29</v>
      </c>
      <c r="K68" s="13"/>
      <c r="L68" s="20"/>
      <c r="M68" s="13"/>
    </row>
    <row r="69" spans="2:13" x14ac:dyDescent="0.25">
      <c r="B69" s="37" t="s">
        <v>79</v>
      </c>
      <c r="C69" s="37"/>
      <c r="D69" s="37"/>
      <c r="E69" s="37"/>
      <c r="F69" s="37"/>
      <c r="G69" s="37"/>
      <c r="H69" s="16" t="s">
        <v>9</v>
      </c>
      <c r="I69" s="21">
        <v>316</v>
      </c>
      <c r="J69" s="14" t="s">
        <v>29</v>
      </c>
      <c r="K69" s="13"/>
      <c r="L69" s="14"/>
      <c r="M69" s="13"/>
    </row>
    <row r="70" spans="2:13" x14ac:dyDescent="0.25">
      <c r="B70" s="36" t="s">
        <v>78</v>
      </c>
      <c r="C70" s="36"/>
      <c r="D70" s="36"/>
      <c r="E70" s="36"/>
      <c r="F70" s="36"/>
      <c r="G70" s="36"/>
      <c r="H70" s="16" t="s">
        <v>9</v>
      </c>
      <c r="I70" s="21">
        <v>32</v>
      </c>
      <c r="J70" s="14">
        <v>171872.737402042</v>
      </c>
      <c r="K70" s="18">
        <v>-2245.6055320415198</v>
      </c>
      <c r="L70" s="14">
        <v>169627.13187000048</v>
      </c>
      <c r="M70" s="13">
        <v>17</v>
      </c>
    </row>
    <row r="71" spans="2:13" x14ac:dyDescent="0.25">
      <c r="B71" s="36" t="s">
        <v>77</v>
      </c>
      <c r="C71" s="36"/>
      <c r="D71" s="36"/>
      <c r="E71" s="36"/>
      <c r="F71" s="36"/>
      <c r="G71" s="36"/>
      <c r="H71" s="16"/>
      <c r="I71" s="21">
        <v>34</v>
      </c>
      <c r="J71" s="17">
        <v>-200855.36865375316</v>
      </c>
      <c r="K71" s="17">
        <v>-17686.890152738921</v>
      </c>
      <c r="L71" s="17">
        <v>-218542.25880649209</v>
      </c>
      <c r="M71" s="13"/>
    </row>
    <row r="72" spans="2:13" x14ac:dyDescent="0.25">
      <c r="B72" s="36" t="s">
        <v>76</v>
      </c>
      <c r="C72" s="36"/>
      <c r="D72" s="36"/>
      <c r="E72" s="36"/>
      <c r="F72" s="36"/>
      <c r="G72" s="36"/>
      <c r="H72" s="16"/>
      <c r="I72" s="21">
        <v>341</v>
      </c>
      <c r="J72" s="14">
        <v>-142078.87768372538</v>
      </c>
      <c r="K72" s="14">
        <v>-12489.93704385497</v>
      </c>
      <c r="L72" s="14">
        <v>-154568.81472758035</v>
      </c>
      <c r="M72" s="13"/>
    </row>
    <row r="73" spans="2:13" x14ac:dyDescent="0.25">
      <c r="B73" s="37" t="s">
        <v>75</v>
      </c>
      <c r="C73" s="37"/>
      <c r="D73" s="37"/>
      <c r="E73" s="37"/>
      <c r="F73" s="37"/>
      <c r="G73" s="37"/>
      <c r="H73" s="16" t="s">
        <v>9</v>
      </c>
      <c r="I73" s="21">
        <v>3411</v>
      </c>
      <c r="J73" s="14" t="s">
        <v>29</v>
      </c>
      <c r="K73" s="13" t="s">
        <v>29</v>
      </c>
      <c r="L73" s="20"/>
      <c r="M73" s="13"/>
    </row>
    <row r="74" spans="2:13" x14ac:dyDescent="0.25">
      <c r="B74" s="37" t="s">
        <v>74</v>
      </c>
      <c r="C74" s="37"/>
      <c r="D74" s="37"/>
      <c r="E74" s="37"/>
      <c r="F74" s="37"/>
      <c r="G74" s="37"/>
      <c r="H74" s="16" t="s">
        <v>9</v>
      </c>
      <c r="I74" s="21">
        <v>34111</v>
      </c>
      <c r="J74" s="14" t="s">
        <v>29</v>
      </c>
      <c r="K74" s="13" t="s">
        <v>29</v>
      </c>
      <c r="L74" s="20"/>
      <c r="M74" s="13"/>
    </row>
    <row r="75" spans="2:13" x14ac:dyDescent="0.25">
      <c r="B75" s="37" t="s">
        <v>73</v>
      </c>
      <c r="C75" s="37"/>
      <c r="D75" s="37"/>
      <c r="E75" s="37"/>
      <c r="F75" s="37"/>
      <c r="G75" s="37"/>
      <c r="H75" s="16" t="s">
        <v>9</v>
      </c>
      <c r="I75" s="21">
        <v>34112</v>
      </c>
      <c r="J75" s="14" t="s">
        <v>29</v>
      </c>
      <c r="K75" s="13"/>
      <c r="L75" s="20"/>
      <c r="M75" s="13"/>
    </row>
    <row r="76" spans="2:13" x14ac:dyDescent="0.25">
      <c r="B76" s="37" t="s">
        <v>72</v>
      </c>
      <c r="C76" s="37"/>
      <c r="D76" s="37"/>
      <c r="E76" s="37"/>
      <c r="F76" s="37"/>
      <c r="G76" s="37"/>
      <c r="H76" s="16" t="s">
        <v>9</v>
      </c>
      <c r="I76" s="21">
        <v>34113</v>
      </c>
      <c r="J76" s="14" t="s">
        <v>29</v>
      </c>
      <c r="K76" s="13"/>
      <c r="L76" s="20"/>
      <c r="M76" s="13"/>
    </row>
    <row r="77" spans="2:13" x14ac:dyDescent="0.25">
      <c r="B77" s="37" t="s">
        <v>71</v>
      </c>
      <c r="C77" s="37"/>
      <c r="D77" s="37"/>
      <c r="E77" s="37"/>
      <c r="F77" s="37"/>
      <c r="G77" s="37"/>
      <c r="H77" s="16" t="s">
        <v>9</v>
      </c>
      <c r="I77" s="21">
        <v>34114</v>
      </c>
      <c r="J77" s="14" t="s">
        <v>29</v>
      </c>
      <c r="K77" s="13"/>
      <c r="L77" s="20"/>
      <c r="M77" s="13"/>
    </row>
    <row r="78" spans="2:13" x14ac:dyDescent="0.25">
      <c r="B78" s="37" t="s">
        <v>70</v>
      </c>
      <c r="C78" s="37"/>
      <c r="D78" s="37"/>
      <c r="E78" s="37"/>
      <c r="F78" s="37"/>
      <c r="G78" s="37"/>
      <c r="H78" s="16" t="s">
        <v>9</v>
      </c>
      <c r="I78" s="21">
        <v>34115</v>
      </c>
      <c r="J78" s="14" t="s">
        <v>29</v>
      </c>
      <c r="K78" s="13"/>
      <c r="L78" s="20"/>
      <c r="M78" s="13"/>
    </row>
    <row r="79" spans="2:13" x14ac:dyDescent="0.25">
      <c r="B79" s="37" t="s">
        <v>69</v>
      </c>
      <c r="C79" s="37"/>
      <c r="D79" s="37"/>
      <c r="E79" s="37"/>
      <c r="F79" s="37"/>
      <c r="G79" s="37"/>
      <c r="H79" s="16" t="s">
        <v>9</v>
      </c>
      <c r="I79" s="21">
        <v>34116</v>
      </c>
      <c r="J79" s="14" t="s">
        <v>29</v>
      </c>
      <c r="K79" s="13"/>
      <c r="L79" s="20"/>
      <c r="M79" s="13"/>
    </row>
    <row r="80" spans="2:13" x14ac:dyDescent="0.25">
      <c r="B80" s="37" t="s">
        <v>68</v>
      </c>
      <c r="C80" s="37"/>
      <c r="D80" s="37"/>
      <c r="E80" s="37"/>
      <c r="F80" s="37"/>
      <c r="G80" s="37"/>
      <c r="H80" s="16" t="s">
        <v>9</v>
      </c>
      <c r="I80" s="21">
        <v>34117</v>
      </c>
      <c r="J80" s="14" t="s">
        <v>29</v>
      </c>
      <c r="K80" s="13"/>
      <c r="L80" s="20"/>
      <c r="M80" s="13"/>
    </row>
    <row r="81" spans="2:13" x14ac:dyDescent="0.25">
      <c r="B81" s="37" t="s">
        <v>67</v>
      </c>
      <c r="C81" s="37"/>
      <c r="D81" s="37"/>
      <c r="E81" s="37"/>
      <c r="F81" s="37"/>
      <c r="G81" s="37"/>
      <c r="H81" s="16" t="s">
        <v>9</v>
      </c>
      <c r="I81" s="21">
        <v>3412</v>
      </c>
      <c r="J81" s="14" t="s">
        <v>29</v>
      </c>
      <c r="K81" s="13"/>
      <c r="L81" s="20"/>
      <c r="M81" s="13"/>
    </row>
    <row r="82" spans="2:13" x14ac:dyDescent="0.25">
      <c r="B82" s="37" t="s">
        <v>66</v>
      </c>
      <c r="C82" s="37"/>
      <c r="D82" s="37"/>
      <c r="E82" s="37"/>
      <c r="F82" s="37"/>
      <c r="G82" s="37"/>
      <c r="H82" s="16" t="s">
        <v>9</v>
      </c>
      <c r="I82" s="21">
        <v>3413</v>
      </c>
      <c r="J82" s="14" t="s">
        <v>29</v>
      </c>
      <c r="K82" s="13"/>
      <c r="L82" s="20"/>
      <c r="M82" s="13"/>
    </row>
    <row r="83" spans="2:13" x14ac:dyDescent="0.25">
      <c r="B83" s="37" t="s">
        <v>65</v>
      </c>
      <c r="C83" s="37"/>
      <c r="D83" s="37"/>
      <c r="E83" s="37"/>
      <c r="F83" s="37"/>
      <c r="G83" s="37"/>
      <c r="H83" s="16" t="s">
        <v>9</v>
      </c>
      <c r="I83" s="21">
        <v>34131</v>
      </c>
      <c r="J83" s="14" t="s">
        <v>29</v>
      </c>
      <c r="K83" s="13"/>
      <c r="L83" s="20"/>
      <c r="M83" s="13"/>
    </row>
    <row r="84" spans="2:13" x14ac:dyDescent="0.25">
      <c r="B84" s="37" t="s">
        <v>64</v>
      </c>
      <c r="C84" s="37"/>
      <c r="D84" s="37"/>
      <c r="E84" s="37"/>
      <c r="F84" s="37"/>
      <c r="G84" s="37"/>
      <c r="H84" s="16" t="s">
        <v>9</v>
      </c>
      <c r="I84" s="21">
        <v>34132</v>
      </c>
      <c r="J84" s="14" t="s">
        <v>29</v>
      </c>
      <c r="K84" s="13"/>
      <c r="L84" s="20"/>
      <c r="M84" s="13"/>
    </row>
    <row r="85" spans="2:13" x14ac:dyDescent="0.25">
      <c r="B85" s="37" t="s">
        <v>63</v>
      </c>
      <c r="C85" s="37"/>
      <c r="D85" s="37"/>
      <c r="E85" s="37"/>
      <c r="F85" s="37"/>
      <c r="G85" s="37"/>
      <c r="H85" s="16" t="s">
        <v>9</v>
      </c>
      <c r="I85" s="21">
        <v>34133</v>
      </c>
      <c r="J85" s="14" t="s">
        <v>29</v>
      </c>
      <c r="K85" s="13"/>
      <c r="L85" s="20"/>
      <c r="M85" s="13"/>
    </row>
    <row r="86" spans="2:13" x14ac:dyDescent="0.25">
      <c r="B86" s="37" t="s">
        <v>62</v>
      </c>
      <c r="C86" s="37"/>
      <c r="D86" s="37"/>
      <c r="E86" s="37"/>
      <c r="F86" s="37"/>
      <c r="G86" s="37"/>
      <c r="H86" s="16" t="s">
        <v>9</v>
      </c>
      <c r="I86" s="21">
        <v>34134</v>
      </c>
      <c r="J86" s="14" t="s">
        <v>29</v>
      </c>
      <c r="K86" s="13"/>
      <c r="L86" s="20"/>
      <c r="M86" s="13"/>
    </row>
    <row r="87" spans="2:13" x14ac:dyDescent="0.25">
      <c r="B87" s="37" t="s">
        <v>61</v>
      </c>
      <c r="C87" s="37"/>
      <c r="D87" s="37"/>
      <c r="E87" s="37"/>
      <c r="F87" s="37"/>
      <c r="G87" s="37"/>
      <c r="H87" s="16" t="s">
        <v>9</v>
      </c>
      <c r="I87" s="21">
        <v>34135</v>
      </c>
      <c r="J87" s="14" t="s">
        <v>29</v>
      </c>
      <c r="K87" s="13"/>
      <c r="L87" s="20"/>
      <c r="M87" s="13"/>
    </row>
    <row r="88" spans="2:13" x14ac:dyDescent="0.25">
      <c r="B88" s="37" t="s">
        <v>60</v>
      </c>
      <c r="C88" s="37"/>
      <c r="D88" s="37"/>
      <c r="E88" s="37"/>
      <c r="F88" s="37"/>
      <c r="G88" s="37"/>
      <c r="H88" s="16" t="s">
        <v>9</v>
      </c>
      <c r="I88" s="21">
        <v>34136</v>
      </c>
      <c r="J88" s="14" t="s">
        <v>29</v>
      </c>
      <c r="K88" s="13"/>
      <c r="L88" s="20"/>
      <c r="M88" s="13"/>
    </row>
    <row r="89" spans="2:13" x14ac:dyDescent="0.25">
      <c r="B89" s="37" t="s">
        <v>59</v>
      </c>
      <c r="C89" s="37"/>
      <c r="D89" s="37"/>
      <c r="E89" s="37"/>
      <c r="F89" s="37"/>
      <c r="G89" s="37"/>
      <c r="H89" s="16" t="s">
        <v>9</v>
      </c>
      <c r="I89" s="21">
        <v>34137</v>
      </c>
      <c r="J89" s="14" t="s">
        <v>29</v>
      </c>
      <c r="K89" s="13"/>
      <c r="L89" s="20"/>
      <c r="M89" s="13"/>
    </row>
    <row r="90" spans="2:13" x14ac:dyDescent="0.25">
      <c r="B90" s="37" t="s">
        <v>58</v>
      </c>
      <c r="C90" s="37"/>
      <c r="D90" s="37"/>
      <c r="E90" s="37"/>
      <c r="F90" s="37"/>
      <c r="G90" s="37"/>
      <c r="H90" s="16" t="s">
        <v>9</v>
      </c>
      <c r="I90" s="21">
        <v>34138</v>
      </c>
      <c r="J90" s="14" t="s">
        <v>29</v>
      </c>
      <c r="K90" s="13"/>
      <c r="L90" s="20"/>
      <c r="M90" s="13"/>
    </row>
    <row r="91" spans="2:13" x14ac:dyDescent="0.25">
      <c r="B91" s="37" t="s">
        <v>57</v>
      </c>
      <c r="C91" s="37"/>
      <c r="D91" s="37"/>
      <c r="E91" s="37"/>
      <c r="F91" s="37"/>
      <c r="G91" s="37"/>
      <c r="H91" s="16" t="s">
        <v>9</v>
      </c>
      <c r="I91" s="21">
        <v>3414</v>
      </c>
      <c r="J91" s="14" t="s">
        <v>29</v>
      </c>
      <c r="K91" s="13"/>
      <c r="L91" s="20"/>
      <c r="M91" s="13"/>
    </row>
    <row r="92" spans="2:13" x14ac:dyDescent="0.25">
      <c r="B92" s="37" t="s">
        <v>56</v>
      </c>
      <c r="C92" s="37"/>
      <c r="D92" s="37"/>
      <c r="E92" s="37"/>
      <c r="F92" s="37"/>
      <c r="G92" s="37"/>
      <c r="H92" s="16" t="s">
        <v>9</v>
      </c>
      <c r="I92" s="21">
        <v>34141</v>
      </c>
      <c r="J92" s="14">
        <v>-51422.316466220902</v>
      </c>
      <c r="K92" s="18">
        <v>-7591.1293201994904</v>
      </c>
      <c r="L92" s="14">
        <v>-59013.445786420394</v>
      </c>
      <c r="M92" s="13"/>
    </row>
    <row r="93" spans="2:13" x14ac:dyDescent="0.25">
      <c r="B93" s="37" t="s">
        <v>55</v>
      </c>
      <c r="C93" s="37"/>
      <c r="D93" s="37"/>
      <c r="E93" s="37"/>
      <c r="F93" s="37"/>
      <c r="G93" s="37"/>
      <c r="H93" s="16" t="s">
        <v>9</v>
      </c>
      <c r="I93" s="21">
        <v>34142</v>
      </c>
      <c r="J93" s="14" t="s">
        <v>29</v>
      </c>
      <c r="K93" s="13"/>
      <c r="L93" s="20"/>
      <c r="M93" s="13"/>
    </row>
    <row r="94" spans="2:13" x14ac:dyDescent="0.25">
      <c r="B94" s="37" t="s">
        <v>54</v>
      </c>
      <c r="C94" s="37"/>
      <c r="D94" s="37"/>
      <c r="E94" s="37"/>
      <c r="F94" s="37"/>
      <c r="G94" s="37"/>
      <c r="H94" s="16" t="s">
        <v>9</v>
      </c>
      <c r="I94" s="21">
        <v>34143</v>
      </c>
      <c r="J94" s="14">
        <v>-90656.561217504495</v>
      </c>
      <c r="K94" s="18">
        <v>-4898.80772365548</v>
      </c>
      <c r="L94" s="14">
        <v>-95555.368941159977</v>
      </c>
      <c r="M94" s="13"/>
    </row>
    <row r="95" spans="2:13" x14ac:dyDescent="0.25">
      <c r="B95" s="37" t="s">
        <v>53</v>
      </c>
      <c r="C95" s="37"/>
      <c r="D95" s="37"/>
      <c r="E95" s="37"/>
      <c r="F95" s="37"/>
      <c r="G95" s="37"/>
      <c r="H95" s="16" t="s">
        <v>9</v>
      </c>
      <c r="I95" s="21">
        <v>34144</v>
      </c>
      <c r="J95" s="14" t="s">
        <v>29</v>
      </c>
      <c r="K95" s="13"/>
      <c r="L95" s="20"/>
      <c r="M95" s="13"/>
    </row>
    <row r="96" spans="2:13" x14ac:dyDescent="0.25">
      <c r="B96" s="37" t="s">
        <v>52</v>
      </c>
      <c r="C96" s="37"/>
      <c r="D96" s="37"/>
      <c r="E96" s="37"/>
      <c r="F96" s="37"/>
      <c r="G96" s="37"/>
      <c r="H96" s="16" t="s">
        <v>9</v>
      </c>
      <c r="I96" s="21">
        <v>34145</v>
      </c>
      <c r="J96" s="14" t="s">
        <v>29</v>
      </c>
      <c r="K96" s="13"/>
      <c r="L96" s="20"/>
      <c r="M96" s="13"/>
    </row>
    <row r="97" spans="2:13" x14ac:dyDescent="0.25">
      <c r="B97" s="37" t="s">
        <v>51</v>
      </c>
      <c r="C97" s="37"/>
      <c r="D97" s="37"/>
      <c r="E97" s="37"/>
      <c r="F97" s="37"/>
      <c r="G97" s="37"/>
      <c r="H97" s="16" t="s">
        <v>9</v>
      </c>
      <c r="I97" s="21">
        <v>34146</v>
      </c>
      <c r="J97" s="14" t="s">
        <v>29</v>
      </c>
      <c r="K97" s="13"/>
      <c r="L97" s="20"/>
      <c r="M97" s="13"/>
    </row>
    <row r="98" spans="2:13" x14ac:dyDescent="0.25">
      <c r="B98" s="37" t="s">
        <v>50</v>
      </c>
      <c r="C98" s="37"/>
      <c r="D98" s="37"/>
      <c r="E98" s="37"/>
      <c r="F98" s="37"/>
      <c r="G98" s="37"/>
      <c r="H98" s="16" t="s">
        <v>9</v>
      </c>
      <c r="I98" s="21">
        <v>3415</v>
      </c>
      <c r="J98" s="14" t="s">
        <v>29</v>
      </c>
      <c r="K98" s="13"/>
      <c r="L98" s="20"/>
      <c r="M98" s="13"/>
    </row>
    <row r="99" spans="2:13" x14ac:dyDescent="0.25">
      <c r="B99" s="37" t="s">
        <v>49</v>
      </c>
      <c r="C99" s="37"/>
      <c r="D99" s="37"/>
      <c r="E99" s="37"/>
      <c r="F99" s="37"/>
      <c r="G99" s="37"/>
      <c r="H99" s="16" t="s">
        <v>9</v>
      </c>
      <c r="I99" s="21">
        <v>34151</v>
      </c>
      <c r="J99" s="14" t="s">
        <v>29</v>
      </c>
      <c r="K99" s="13"/>
      <c r="L99" s="20"/>
      <c r="M99" s="13"/>
    </row>
    <row r="100" spans="2:13" x14ac:dyDescent="0.25">
      <c r="B100" s="37" t="s">
        <v>48</v>
      </c>
      <c r="C100" s="37"/>
      <c r="D100" s="37"/>
      <c r="E100" s="37"/>
      <c r="F100" s="37"/>
      <c r="G100" s="37"/>
      <c r="H100" s="16" t="s">
        <v>9</v>
      </c>
      <c r="I100" s="21">
        <v>34152</v>
      </c>
      <c r="J100" s="14" t="s">
        <v>29</v>
      </c>
      <c r="K100" s="13"/>
      <c r="L100" s="20"/>
      <c r="M100" s="13"/>
    </row>
    <row r="101" spans="2:13" x14ac:dyDescent="0.25">
      <c r="B101" s="37" t="s">
        <v>47</v>
      </c>
      <c r="C101" s="37"/>
      <c r="D101" s="37"/>
      <c r="E101" s="37"/>
      <c r="F101" s="37"/>
      <c r="G101" s="37"/>
      <c r="H101" s="16" t="s">
        <v>9</v>
      </c>
      <c r="I101" s="21">
        <v>34153</v>
      </c>
      <c r="J101" s="14" t="s">
        <v>29</v>
      </c>
      <c r="K101" s="13"/>
      <c r="L101" s="20"/>
      <c r="M101" s="13"/>
    </row>
    <row r="102" spans="2:13" x14ac:dyDescent="0.25">
      <c r="B102" s="37" t="s">
        <v>46</v>
      </c>
      <c r="C102" s="37"/>
      <c r="D102" s="37"/>
      <c r="E102" s="37"/>
      <c r="F102" s="37"/>
      <c r="G102" s="37"/>
      <c r="H102" s="16" t="s">
        <v>9</v>
      </c>
      <c r="I102" s="21">
        <v>34154</v>
      </c>
      <c r="J102" s="14" t="s">
        <v>29</v>
      </c>
      <c r="K102" s="13"/>
      <c r="L102" s="20"/>
      <c r="M102" s="13"/>
    </row>
    <row r="103" spans="2:13" x14ac:dyDescent="0.25">
      <c r="B103" s="45" t="s">
        <v>45</v>
      </c>
      <c r="C103" s="45"/>
      <c r="D103" s="45"/>
      <c r="E103" s="45"/>
      <c r="F103" s="45"/>
      <c r="G103" s="45"/>
      <c r="H103" s="16" t="s">
        <v>9</v>
      </c>
      <c r="I103" s="21">
        <v>34155</v>
      </c>
      <c r="J103" s="14" t="s">
        <v>29</v>
      </c>
      <c r="K103" s="13"/>
      <c r="L103" s="20"/>
      <c r="M103" s="13"/>
    </row>
    <row r="104" spans="2:13" x14ac:dyDescent="0.25">
      <c r="B104" s="46" t="s">
        <v>44</v>
      </c>
      <c r="C104" s="46"/>
      <c r="D104" s="46"/>
      <c r="E104" s="46"/>
      <c r="F104" s="46"/>
      <c r="G104" s="46"/>
      <c r="H104" s="43"/>
      <c r="I104" s="47">
        <v>342</v>
      </c>
      <c r="J104" s="41">
        <v>-34298.640713268069</v>
      </c>
      <c r="K104" s="41">
        <v>-4914.0300130199503</v>
      </c>
      <c r="L104" s="41">
        <v>-39212.670726288023</v>
      </c>
      <c r="M104" s="43"/>
    </row>
    <row r="105" spans="2:13" x14ac:dyDescent="0.25">
      <c r="B105" s="46"/>
      <c r="C105" s="46"/>
      <c r="D105" s="46"/>
      <c r="E105" s="46"/>
      <c r="F105" s="46"/>
      <c r="G105" s="46"/>
      <c r="H105" s="44"/>
      <c r="I105" s="48"/>
      <c r="J105" s="42"/>
      <c r="K105" s="42"/>
      <c r="L105" s="42"/>
      <c r="M105" s="44"/>
    </row>
    <row r="106" spans="2:13" x14ac:dyDescent="0.25">
      <c r="B106" s="37" t="s">
        <v>43</v>
      </c>
      <c r="C106" s="37"/>
      <c r="D106" s="37"/>
      <c r="E106" s="37"/>
      <c r="F106" s="37"/>
      <c r="G106" s="37"/>
      <c r="H106" s="16" t="s">
        <v>9</v>
      </c>
      <c r="I106" s="21">
        <v>3421</v>
      </c>
      <c r="J106" s="14">
        <v>-6930.9979531171202</v>
      </c>
      <c r="K106" s="18">
        <v>-1094.7152787587399</v>
      </c>
      <c r="L106" s="23">
        <v>-5836.2826743583801</v>
      </c>
      <c r="M106" s="13"/>
    </row>
    <row r="107" spans="2:13" x14ac:dyDescent="0.25">
      <c r="B107" s="37" t="s">
        <v>42</v>
      </c>
      <c r="C107" s="37"/>
      <c r="D107" s="37"/>
      <c r="E107" s="37"/>
      <c r="F107" s="37"/>
      <c r="G107" s="37"/>
      <c r="H107" s="16" t="s">
        <v>9</v>
      </c>
      <c r="I107" s="21">
        <v>3422</v>
      </c>
      <c r="J107" s="14">
        <v>-12417.140512468</v>
      </c>
      <c r="K107" s="18">
        <v>-1905.1688256376499</v>
      </c>
      <c r="L107" s="23">
        <v>-10511.971686830351</v>
      </c>
      <c r="M107" s="13"/>
    </row>
    <row r="108" spans="2:13" x14ac:dyDescent="0.25">
      <c r="B108" s="37" t="s">
        <v>41</v>
      </c>
      <c r="C108" s="37"/>
      <c r="D108" s="37"/>
      <c r="E108" s="37"/>
      <c r="F108" s="37"/>
      <c r="G108" s="37"/>
      <c r="H108" s="16" t="s">
        <v>9</v>
      </c>
      <c r="I108" s="21">
        <v>3423</v>
      </c>
      <c r="J108" s="14">
        <v>-5637.2916281997896</v>
      </c>
      <c r="K108" s="18">
        <v>-703.00918378880999</v>
      </c>
      <c r="L108" s="23">
        <v>-4934.2824444109792</v>
      </c>
      <c r="M108" s="13"/>
    </row>
    <row r="109" spans="2:13" x14ac:dyDescent="0.25">
      <c r="B109" s="37" t="s">
        <v>40</v>
      </c>
      <c r="C109" s="37"/>
      <c r="D109" s="37"/>
      <c r="E109" s="37"/>
      <c r="F109" s="37"/>
      <c r="G109" s="37"/>
      <c r="H109" s="16" t="s">
        <v>9</v>
      </c>
      <c r="I109" s="21">
        <v>3424</v>
      </c>
      <c r="J109" s="14" t="s">
        <v>29</v>
      </c>
      <c r="K109" s="22"/>
      <c r="L109" s="20"/>
      <c r="M109" s="13"/>
    </row>
    <row r="110" spans="2:13" x14ac:dyDescent="0.25">
      <c r="B110" s="45" t="s">
        <v>39</v>
      </c>
      <c r="C110" s="45"/>
      <c r="D110" s="45"/>
      <c r="E110" s="45"/>
      <c r="F110" s="45"/>
      <c r="G110" s="45"/>
      <c r="H110" s="16" t="s">
        <v>9</v>
      </c>
      <c r="I110" s="21">
        <v>3425</v>
      </c>
      <c r="J110" s="14" t="s">
        <v>29</v>
      </c>
      <c r="K110" s="22"/>
      <c r="L110" s="20"/>
      <c r="M110" s="13"/>
    </row>
    <row r="111" spans="2:13" x14ac:dyDescent="0.25">
      <c r="B111" s="37" t="s">
        <v>38</v>
      </c>
      <c r="C111" s="37"/>
      <c r="D111" s="37"/>
      <c r="E111" s="37"/>
      <c r="F111" s="37"/>
      <c r="G111" s="37"/>
      <c r="H111" s="16" t="s">
        <v>9</v>
      </c>
      <c r="I111" s="21">
        <v>3426</v>
      </c>
      <c r="J111" s="14">
        <v>-9313.2106194831595</v>
      </c>
      <c r="K111" s="18">
        <v>-1211.1367248347501</v>
      </c>
      <c r="L111" s="14">
        <v>-8102.0738946484089</v>
      </c>
      <c r="M111" s="13"/>
    </row>
    <row r="112" spans="2:13" x14ac:dyDescent="0.25">
      <c r="B112" s="36" t="s">
        <v>37</v>
      </c>
      <c r="C112" s="36"/>
      <c r="D112" s="36"/>
      <c r="E112" s="36"/>
      <c r="F112" s="36"/>
      <c r="G112" s="36"/>
      <c r="H112" s="16"/>
      <c r="I112" s="21">
        <v>343</v>
      </c>
      <c r="J112" s="17">
        <v>-24477.850256759713</v>
      </c>
      <c r="K112" s="17">
        <v>-282.923095864</v>
      </c>
      <c r="L112" s="17">
        <v>-24760.773352623713</v>
      </c>
      <c r="M112" s="13"/>
    </row>
    <row r="113" spans="2:13" x14ac:dyDescent="0.25">
      <c r="B113" s="37" t="s">
        <v>36</v>
      </c>
      <c r="C113" s="37"/>
      <c r="D113" s="37"/>
      <c r="E113" s="37"/>
      <c r="F113" s="37"/>
      <c r="G113" s="37"/>
      <c r="H113" s="16" t="s">
        <v>9</v>
      </c>
      <c r="I113" s="21">
        <v>3431</v>
      </c>
      <c r="J113" s="14">
        <v>-24111.595498800001</v>
      </c>
      <c r="K113" s="13"/>
      <c r="L113" s="14">
        <v>-24111.595498800001</v>
      </c>
      <c r="M113" s="13"/>
    </row>
    <row r="114" spans="2:13" x14ac:dyDescent="0.25">
      <c r="B114" s="37" t="s">
        <v>35</v>
      </c>
      <c r="C114" s="37"/>
      <c r="D114" s="37"/>
      <c r="E114" s="37"/>
      <c r="F114" s="37"/>
      <c r="G114" s="37"/>
      <c r="H114" s="16" t="s">
        <v>9</v>
      </c>
      <c r="I114" s="21">
        <v>3432</v>
      </c>
      <c r="J114" s="14">
        <v>-490.52887443971201</v>
      </c>
      <c r="K114" s="13"/>
      <c r="L114" s="14">
        <v>-490.52887443971201</v>
      </c>
      <c r="M114" s="13"/>
    </row>
    <row r="115" spans="2:13" x14ac:dyDescent="0.25">
      <c r="B115" s="37" t="s">
        <v>34</v>
      </c>
      <c r="C115" s="37"/>
      <c r="D115" s="37"/>
      <c r="E115" s="37"/>
      <c r="F115" s="37"/>
      <c r="G115" s="37"/>
      <c r="H115" s="16" t="s">
        <v>9</v>
      </c>
      <c r="I115" s="21">
        <v>3433</v>
      </c>
      <c r="J115" s="14" t="s">
        <v>29</v>
      </c>
      <c r="K115" s="13"/>
      <c r="L115" s="14"/>
      <c r="M115" s="13"/>
    </row>
    <row r="116" spans="2:13" x14ac:dyDescent="0.25">
      <c r="B116" s="37" t="s">
        <v>33</v>
      </c>
      <c r="C116" s="37"/>
      <c r="D116" s="37"/>
      <c r="E116" s="37"/>
      <c r="F116" s="37"/>
      <c r="G116" s="37"/>
      <c r="H116" s="16" t="s">
        <v>9</v>
      </c>
      <c r="I116" s="21">
        <v>3434</v>
      </c>
      <c r="J116" s="14">
        <v>-158.648979384</v>
      </c>
      <c r="K116" s="13"/>
      <c r="L116" s="14">
        <v>-158.648979384</v>
      </c>
      <c r="M116" s="13"/>
    </row>
    <row r="117" spans="2:13" x14ac:dyDescent="0.25">
      <c r="B117" s="37" t="s">
        <v>32</v>
      </c>
      <c r="C117" s="37"/>
      <c r="D117" s="37"/>
      <c r="E117" s="37"/>
      <c r="F117" s="37"/>
      <c r="G117" s="37"/>
      <c r="H117" s="16" t="s">
        <v>9</v>
      </c>
      <c r="I117" s="21">
        <v>3435</v>
      </c>
      <c r="J117" s="14" t="s">
        <v>29</v>
      </c>
      <c r="K117" s="15"/>
      <c r="L117" s="14"/>
      <c r="M117" s="13"/>
    </row>
    <row r="118" spans="2:13" x14ac:dyDescent="0.25">
      <c r="B118" s="37" t="s">
        <v>31</v>
      </c>
      <c r="C118" s="37"/>
      <c r="D118" s="37"/>
      <c r="E118" s="37"/>
      <c r="F118" s="37"/>
      <c r="G118" s="37"/>
      <c r="H118" s="16" t="s">
        <v>9</v>
      </c>
      <c r="I118" s="21">
        <v>3436</v>
      </c>
      <c r="J118" s="14">
        <v>282.923095864</v>
      </c>
      <c r="K118" s="18">
        <v>-282.923095864</v>
      </c>
      <c r="L118" s="14"/>
      <c r="M118" s="13"/>
    </row>
    <row r="119" spans="2:13" x14ac:dyDescent="0.25">
      <c r="B119" s="37" t="s">
        <v>30</v>
      </c>
      <c r="C119" s="37"/>
      <c r="D119" s="37"/>
      <c r="E119" s="37"/>
      <c r="F119" s="37"/>
      <c r="G119" s="37"/>
      <c r="H119" s="16" t="s">
        <v>9</v>
      </c>
      <c r="I119" s="21">
        <v>3437</v>
      </c>
      <c r="J119" s="14" t="s">
        <v>29</v>
      </c>
      <c r="K119" s="13"/>
      <c r="L119" s="20"/>
      <c r="M119" s="13"/>
    </row>
    <row r="120" spans="2:13" x14ac:dyDescent="0.25">
      <c r="B120" s="36" t="s">
        <v>28</v>
      </c>
      <c r="C120" s="36"/>
      <c r="D120" s="36"/>
      <c r="E120" s="36"/>
      <c r="F120" s="36"/>
      <c r="G120" s="36"/>
      <c r="H120" s="16"/>
      <c r="I120" s="16"/>
      <c r="J120" s="17">
        <v>-1504767.6009999998</v>
      </c>
      <c r="K120" s="17">
        <v>265665.72399999999</v>
      </c>
      <c r="L120" s="17">
        <v>-1239101.8769999999</v>
      </c>
      <c r="M120" s="13"/>
    </row>
    <row r="121" spans="2:13" x14ac:dyDescent="0.25">
      <c r="B121" s="37" t="s">
        <v>19</v>
      </c>
      <c r="C121" s="37"/>
      <c r="D121" s="37"/>
      <c r="E121" s="37"/>
      <c r="F121" s="37"/>
      <c r="G121" s="37"/>
      <c r="H121" s="16" t="s">
        <v>9</v>
      </c>
      <c r="I121" s="11" t="s">
        <v>18</v>
      </c>
      <c r="J121" s="14">
        <v>-71067.706999999995</v>
      </c>
      <c r="K121" s="18">
        <v>71067.706999999995</v>
      </c>
      <c r="L121" s="14"/>
      <c r="M121" s="19">
        <v>18</v>
      </c>
    </row>
    <row r="122" spans="2:13" x14ac:dyDescent="0.25">
      <c r="B122" s="37" t="s">
        <v>27</v>
      </c>
      <c r="C122" s="37"/>
      <c r="D122" s="37"/>
      <c r="E122" s="37"/>
      <c r="F122" s="37"/>
      <c r="G122" s="37"/>
      <c r="H122" s="16" t="s">
        <v>9</v>
      </c>
      <c r="I122" s="11" t="s">
        <v>26</v>
      </c>
      <c r="J122" s="14">
        <v>-1173092.0149999999</v>
      </c>
      <c r="K122" s="13"/>
      <c r="L122" s="14">
        <v>-1173092.0149999999</v>
      </c>
      <c r="M122" s="13"/>
    </row>
    <row r="123" spans="2:13" x14ac:dyDescent="0.25">
      <c r="B123" s="37" t="s">
        <v>25</v>
      </c>
      <c r="C123" s="37"/>
      <c r="D123" s="37"/>
      <c r="E123" s="37"/>
      <c r="F123" s="37"/>
      <c r="G123" s="37"/>
      <c r="H123" s="16" t="s">
        <v>9</v>
      </c>
      <c r="I123" s="11" t="s">
        <v>16</v>
      </c>
      <c r="J123" s="14">
        <v>-193918.37400000001</v>
      </c>
      <c r="K123" s="18">
        <v>193918.37400000001</v>
      </c>
      <c r="L123" s="14"/>
      <c r="M123" s="19">
        <v>19</v>
      </c>
    </row>
    <row r="124" spans="2:13" x14ac:dyDescent="0.25">
      <c r="B124" s="37" t="s">
        <v>24</v>
      </c>
      <c r="C124" s="37"/>
      <c r="D124" s="37"/>
      <c r="E124" s="37"/>
      <c r="F124" s="37"/>
      <c r="G124" s="37"/>
      <c r="H124" s="16" t="s">
        <v>9</v>
      </c>
      <c r="I124" s="11" t="s">
        <v>23</v>
      </c>
      <c r="J124" s="14">
        <v>-27167.329000000002</v>
      </c>
      <c r="K124" s="18">
        <v>679.64300000000003</v>
      </c>
      <c r="L124" s="14">
        <v>-26487.686000000002</v>
      </c>
      <c r="M124" s="19">
        <v>20</v>
      </c>
    </row>
    <row r="125" spans="2:13" x14ac:dyDescent="0.25">
      <c r="B125" s="37" t="s">
        <v>22</v>
      </c>
      <c r="C125" s="37"/>
      <c r="D125" s="37"/>
      <c r="E125" s="37"/>
      <c r="F125" s="37"/>
      <c r="G125" s="37"/>
      <c r="H125" s="16" t="s">
        <v>9</v>
      </c>
      <c r="I125" s="11" t="s">
        <v>21</v>
      </c>
      <c r="J125" s="14">
        <v>-510.05399999999997</v>
      </c>
      <c r="K125" s="13"/>
      <c r="L125" s="14">
        <v>-510.05399999999997</v>
      </c>
      <c r="M125" s="13"/>
    </row>
    <row r="126" spans="2:13" x14ac:dyDescent="0.25">
      <c r="B126" s="37" t="s">
        <v>15</v>
      </c>
      <c r="C126" s="37"/>
      <c r="D126" s="37"/>
      <c r="E126" s="37"/>
      <c r="F126" s="37"/>
      <c r="G126" s="37"/>
      <c r="H126" s="16" t="s">
        <v>9</v>
      </c>
      <c r="I126" s="11" t="s">
        <v>14</v>
      </c>
      <c r="J126" s="14">
        <v>-39012.122000000003</v>
      </c>
      <c r="K126" s="13"/>
      <c r="L126" s="14">
        <v>-39012.122000000003</v>
      </c>
      <c r="M126" s="13"/>
    </row>
    <row r="127" spans="2:13" x14ac:dyDescent="0.25">
      <c r="J127" s="7"/>
    </row>
    <row r="128" spans="2:13" x14ac:dyDescent="0.25">
      <c r="B128" s="36" t="s">
        <v>20</v>
      </c>
      <c r="C128" s="36"/>
      <c r="D128" s="36"/>
      <c r="E128" s="36"/>
      <c r="F128" s="36"/>
      <c r="G128" s="36"/>
      <c r="H128" s="16"/>
      <c r="I128" s="16"/>
      <c r="J128" s="17">
        <v>-722357.21400000004</v>
      </c>
      <c r="K128" s="17">
        <v>679719.86499999999</v>
      </c>
      <c r="L128" s="17">
        <v>-42637.349000000046</v>
      </c>
      <c r="M128" s="13"/>
    </row>
    <row r="129" spans="2:16" x14ac:dyDescent="0.25">
      <c r="B129" s="37" t="s">
        <v>19</v>
      </c>
      <c r="C129" s="37"/>
      <c r="D129" s="37"/>
      <c r="E129" s="37"/>
      <c r="F129" s="37"/>
      <c r="G129" s="37"/>
      <c r="H129" s="16" t="s">
        <v>9</v>
      </c>
      <c r="I129" s="11" t="s">
        <v>18</v>
      </c>
      <c r="J129" s="14">
        <v>-284529.39500000002</v>
      </c>
      <c r="K129" s="18">
        <v>284529.39500000002</v>
      </c>
      <c r="L129" s="14"/>
      <c r="M129" s="13">
        <v>21</v>
      </c>
    </row>
    <row r="130" spans="2:16" x14ac:dyDescent="0.25">
      <c r="B130" s="37" t="s">
        <v>17</v>
      </c>
      <c r="C130" s="37"/>
      <c r="D130" s="37"/>
      <c r="E130" s="37"/>
      <c r="F130" s="37"/>
      <c r="G130" s="37"/>
      <c r="H130" s="16" t="s">
        <v>9</v>
      </c>
      <c r="I130" s="11" t="s">
        <v>16</v>
      </c>
      <c r="J130" s="14">
        <v>-395190.47</v>
      </c>
      <c r="K130" s="18">
        <v>395190.47</v>
      </c>
      <c r="L130" s="14"/>
      <c r="M130" s="13">
        <v>22</v>
      </c>
    </row>
    <row r="131" spans="2:16" x14ac:dyDescent="0.25">
      <c r="B131" s="37" t="s">
        <v>15</v>
      </c>
      <c r="C131" s="37"/>
      <c r="D131" s="37"/>
      <c r="E131" s="37"/>
      <c r="F131" s="37"/>
      <c r="G131" s="37"/>
      <c r="H131" s="16" t="s">
        <v>9</v>
      </c>
      <c r="I131" s="11" t="s">
        <v>14</v>
      </c>
      <c r="J131" s="14">
        <v>-42637.349000000002</v>
      </c>
      <c r="K131" s="13"/>
      <c r="L131" s="14">
        <v>-42637.349000000002</v>
      </c>
      <c r="M131" s="13"/>
    </row>
    <row r="132" spans="2:16" x14ac:dyDescent="0.25">
      <c r="J132" s="7"/>
    </row>
    <row r="133" spans="2:16" x14ac:dyDescent="0.25">
      <c r="B133" s="38" t="s">
        <v>13</v>
      </c>
      <c r="C133" s="39"/>
      <c r="D133" s="39"/>
      <c r="E133" s="39"/>
      <c r="F133" s="39"/>
      <c r="G133" s="40"/>
      <c r="H133" s="16"/>
      <c r="I133" s="16"/>
      <c r="J133" s="17">
        <v>344079.11600000004</v>
      </c>
      <c r="K133" s="17">
        <v>-481975.80969101202</v>
      </c>
      <c r="L133" s="17">
        <v>-137896.69369101198</v>
      </c>
      <c r="M133" s="13"/>
    </row>
    <row r="134" spans="2:16" x14ac:dyDescent="0.25">
      <c r="B134" s="32" t="s">
        <v>12</v>
      </c>
      <c r="C134" s="33"/>
      <c r="D134" s="33"/>
      <c r="E134" s="33"/>
      <c r="F134" s="33"/>
      <c r="G134" s="34"/>
      <c r="H134" s="16" t="s">
        <v>9</v>
      </c>
      <c r="I134" s="11" t="s">
        <v>11</v>
      </c>
      <c r="J134" s="14">
        <v>-268085.77</v>
      </c>
      <c r="K134" s="15"/>
      <c r="L134" s="14">
        <v>-268085.77</v>
      </c>
      <c r="M134" s="13"/>
    </row>
    <row r="135" spans="2:16" x14ac:dyDescent="0.25">
      <c r="B135" s="32" t="s">
        <v>10</v>
      </c>
      <c r="C135" s="33"/>
      <c r="D135" s="33"/>
      <c r="E135" s="33"/>
      <c r="F135" s="33"/>
      <c r="G135" s="34"/>
      <c r="H135" s="16" t="s">
        <v>9</v>
      </c>
      <c r="I135" s="11" t="s">
        <v>6</v>
      </c>
      <c r="J135" s="14">
        <v>612164.88600000006</v>
      </c>
      <c r="K135" s="15">
        <v>17778.102806622101</v>
      </c>
      <c r="L135" s="14">
        <v>594386.78319337801</v>
      </c>
      <c r="M135" s="13"/>
    </row>
    <row r="136" spans="2:16" x14ac:dyDescent="0.25">
      <c r="B136" s="32" t="s">
        <v>8</v>
      </c>
      <c r="C136" s="33"/>
      <c r="D136" s="33"/>
      <c r="E136" s="33"/>
      <c r="F136" s="33"/>
      <c r="G136" s="34"/>
      <c r="H136" s="12" t="s">
        <v>7</v>
      </c>
      <c r="I136" s="11" t="s">
        <v>6</v>
      </c>
      <c r="J136" s="9">
        <v>0</v>
      </c>
      <c r="K136" s="10">
        <v>-499753.91249763413</v>
      </c>
      <c r="L136" s="9">
        <v>-499753.91249763413</v>
      </c>
      <c r="M136" s="8"/>
    </row>
    <row r="137" spans="2:16" x14ac:dyDescent="0.25">
      <c r="B137" s="6"/>
      <c r="C137" s="6"/>
      <c r="D137" s="6"/>
      <c r="E137" s="6"/>
      <c r="F137" s="6"/>
      <c r="G137" s="6"/>
      <c r="H137" s="5"/>
      <c r="I137" s="5"/>
      <c r="J137" s="5"/>
      <c r="K137" s="5"/>
      <c r="L137" s="5"/>
      <c r="M137" s="4"/>
      <c r="O137" s="7"/>
    </row>
    <row r="138" spans="2:16" x14ac:dyDescent="0.25">
      <c r="B138" s="6"/>
      <c r="C138" s="6"/>
      <c r="D138" s="6"/>
      <c r="E138" s="6"/>
      <c r="F138" s="6"/>
      <c r="G138" s="6"/>
      <c r="H138" s="5"/>
      <c r="I138" s="5"/>
      <c r="J138" s="5"/>
      <c r="K138" s="5"/>
      <c r="L138" s="5"/>
      <c r="M138" s="3"/>
    </row>
    <row r="139" spans="2:16" x14ac:dyDescent="0.25">
      <c r="B139" s="6"/>
      <c r="C139" s="6"/>
      <c r="D139" s="6"/>
      <c r="E139" s="6"/>
      <c r="F139" s="6"/>
      <c r="G139" s="6"/>
      <c r="H139" s="5"/>
      <c r="I139" s="5"/>
      <c r="J139" s="5"/>
      <c r="K139" s="5"/>
      <c r="L139" s="5"/>
      <c r="M139" s="3"/>
    </row>
    <row r="140" spans="2:16" x14ac:dyDescent="0.25">
      <c r="B140" s="1" t="s">
        <v>5</v>
      </c>
    </row>
    <row r="141" spans="2:16" x14ac:dyDescent="0.25">
      <c r="B141" s="1" t="s">
        <v>4</v>
      </c>
    </row>
    <row r="142" spans="2:16" x14ac:dyDescent="0.25">
      <c r="B142" s="1" t="s">
        <v>3</v>
      </c>
    </row>
    <row r="143" spans="2:16" x14ac:dyDescent="0.25">
      <c r="B143" s="35" t="s">
        <v>2</v>
      </c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</row>
    <row r="144" spans="2:16" x14ac:dyDescent="0.25"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</row>
    <row r="145" spans="2:2" x14ac:dyDescent="0.25">
      <c r="B145" s="1" t="s">
        <v>1</v>
      </c>
    </row>
    <row r="146" spans="2:2" x14ac:dyDescent="0.25">
      <c r="B146" s="1" t="s">
        <v>0</v>
      </c>
    </row>
  </sheetData>
  <mergeCells count="143">
    <mergeCell ref="B11:G11"/>
    <mergeCell ref="B12:G12"/>
    <mergeCell ref="B13:G13"/>
    <mergeCell ref="B14:G14"/>
    <mergeCell ref="B15:G15"/>
    <mergeCell ref="B3:L3"/>
    <mergeCell ref="B5:C5"/>
    <mergeCell ref="B7:G9"/>
    <mergeCell ref="H7:H9"/>
    <mergeCell ref="I7:I9"/>
    <mergeCell ref="J7:J9"/>
    <mergeCell ref="K7:K9"/>
    <mergeCell ref="L7:L9"/>
    <mergeCell ref="M7:M9"/>
    <mergeCell ref="B38:G38"/>
    <mergeCell ref="B39:G39"/>
    <mergeCell ref="B40:G40"/>
    <mergeCell ref="B16:G16"/>
    <mergeCell ref="B17:G17"/>
    <mergeCell ref="B18:G18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0:G30"/>
    <mergeCell ref="B31:G31"/>
    <mergeCell ref="B32:G32"/>
    <mergeCell ref="B33:G33"/>
    <mergeCell ref="B34:G34"/>
    <mergeCell ref="B35:G35"/>
    <mergeCell ref="B36:G36"/>
    <mergeCell ref="B37:G37"/>
    <mergeCell ref="L54:L55"/>
    <mergeCell ref="M54:M55"/>
    <mergeCell ref="B56:G56"/>
    <mergeCell ref="B57:G57"/>
    <mergeCell ref="B58:G58"/>
    <mergeCell ref="B59:G59"/>
    <mergeCell ref="B41:G41"/>
    <mergeCell ref="B42:G42"/>
    <mergeCell ref="B43:G43"/>
    <mergeCell ref="B44:G44"/>
    <mergeCell ref="B45:G45"/>
    <mergeCell ref="B46:G46"/>
    <mergeCell ref="B47:G47"/>
    <mergeCell ref="B48:G48"/>
    <mergeCell ref="B49:G49"/>
    <mergeCell ref="B50:G50"/>
    <mergeCell ref="B51:G51"/>
    <mergeCell ref="B52:G52"/>
    <mergeCell ref="B69:G69"/>
    <mergeCell ref="B70:G70"/>
    <mergeCell ref="B71:G71"/>
    <mergeCell ref="B53:G53"/>
    <mergeCell ref="B54:G55"/>
    <mergeCell ref="H54:H55"/>
    <mergeCell ref="I54:I55"/>
    <mergeCell ref="J54:J55"/>
    <mergeCell ref="K54:K55"/>
    <mergeCell ref="B60:G60"/>
    <mergeCell ref="B61:G61"/>
    <mergeCell ref="B62:G62"/>
    <mergeCell ref="B63:G63"/>
    <mergeCell ref="B64:G64"/>
    <mergeCell ref="B65:G65"/>
    <mergeCell ref="B66:G66"/>
    <mergeCell ref="B67:G67"/>
    <mergeCell ref="B68:G68"/>
    <mergeCell ref="B93:G93"/>
    <mergeCell ref="B94:G94"/>
    <mergeCell ref="B95:G95"/>
    <mergeCell ref="B72:G72"/>
    <mergeCell ref="B73:G73"/>
    <mergeCell ref="B74:G74"/>
    <mergeCell ref="B75:G75"/>
    <mergeCell ref="B76:G76"/>
    <mergeCell ref="B77:G77"/>
    <mergeCell ref="B78:G78"/>
    <mergeCell ref="B79:G79"/>
    <mergeCell ref="B80:G80"/>
    <mergeCell ref="B81:G81"/>
    <mergeCell ref="B82:G82"/>
    <mergeCell ref="B83:G83"/>
    <mergeCell ref="B84:G84"/>
    <mergeCell ref="B85:G85"/>
    <mergeCell ref="B86:G86"/>
    <mergeCell ref="B87:G87"/>
    <mergeCell ref="B88:G88"/>
    <mergeCell ref="B89:G89"/>
    <mergeCell ref="B90:G90"/>
    <mergeCell ref="B91:G91"/>
    <mergeCell ref="B92:G92"/>
    <mergeCell ref="B96:G96"/>
    <mergeCell ref="B97:G97"/>
    <mergeCell ref="B98:G98"/>
    <mergeCell ref="B99:G99"/>
    <mergeCell ref="B100:G100"/>
    <mergeCell ref="B101:G101"/>
    <mergeCell ref="B102:G102"/>
    <mergeCell ref="B103:G103"/>
    <mergeCell ref="B104:G105"/>
    <mergeCell ref="B124:G124"/>
    <mergeCell ref="B125:G125"/>
    <mergeCell ref="B126:G126"/>
    <mergeCell ref="K104:K105"/>
    <mergeCell ref="L104:L105"/>
    <mergeCell ref="M104:M105"/>
    <mergeCell ref="B106:G106"/>
    <mergeCell ref="B107:G107"/>
    <mergeCell ref="B108:G108"/>
    <mergeCell ref="B109:G109"/>
    <mergeCell ref="B110:G110"/>
    <mergeCell ref="B111:G111"/>
    <mergeCell ref="B112:G112"/>
    <mergeCell ref="B113:G113"/>
    <mergeCell ref="B114:G114"/>
    <mergeCell ref="H104:H105"/>
    <mergeCell ref="I104:I105"/>
    <mergeCell ref="J104:J105"/>
    <mergeCell ref="B115:G115"/>
    <mergeCell ref="B116:G116"/>
    <mergeCell ref="B117:G117"/>
    <mergeCell ref="B118:G118"/>
    <mergeCell ref="B119:G119"/>
    <mergeCell ref="B120:G120"/>
    <mergeCell ref="B121:G121"/>
    <mergeCell ref="B122:G122"/>
    <mergeCell ref="B123:G123"/>
    <mergeCell ref="B135:G135"/>
    <mergeCell ref="B136:G136"/>
    <mergeCell ref="B143:P144"/>
    <mergeCell ref="B128:G128"/>
    <mergeCell ref="B129:G129"/>
    <mergeCell ref="B130:G130"/>
    <mergeCell ref="B131:G131"/>
    <mergeCell ref="B133:G133"/>
    <mergeCell ref="B134:G1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2019-07-31T20:08:34Z</dcterms:created>
  <dcterms:modified xsi:type="dcterms:W3CDTF">2019-08-22T22:06:52Z</dcterms:modified>
</cp:coreProperties>
</file>