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GPRC\0. Contabilidad Separada 2021\Publicación RR 2020\2020\Telefónica\"/>
    </mc:Choice>
  </mc:AlternateContent>
  <bookViews>
    <workbookView xWindow="0" yWindow="0" windowWidth="20490" windowHeight="7455"/>
  </bookViews>
  <sheets>
    <sheet name="Informe 8.1" sheetId="1" r:id="rId1"/>
  </sheets>
  <calcPr calcId="162913"/>
</workbook>
</file>

<file path=xl/calcChain.xml><?xml version="1.0" encoding="utf-8"?>
<calcChain xmlns="http://schemas.openxmlformats.org/spreadsheetml/2006/main">
  <c r="B25" i="1" l="1"/>
  <c r="C25" i="1"/>
  <c r="D25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</calcChain>
</file>

<file path=xl/sharedStrings.xml><?xml version="1.0" encoding="utf-8"?>
<sst xmlns="http://schemas.openxmlformats.org/spreadsheetml/2006/main" count="41" uniqueCount="41">
  <si>
    <t>1. Acceso Instalación Telefonía Fija de Abonado Urbano</t>
  </si>
  <si>
    <t>2. Prestación del servicio de voz Telefonía Fija local desde Abonado Urbano</t>
  </si>
  <si>
    <t>3. Prestación del servicio de voz Telefonía Fija LD desde Abonado Urbano</t>
  </si>
  <si>
    <t>4. Prestación del servicio de voz Telefonía Fija Local desde TUP Urbano</t>
  </si>
  <si>
    <t>5. Prestación del servicio de voz Telefonía Fija LD desde TUP Urbano</t>
  </si>
  <si>
    <t>6. Acceso Instalación Telefonía Fija de Abonado Rural</t>
  </si>
  <si>
    <t>7. Prestación del servicio de voz Telefonía Fija Local desde Abonado Rural</t>
  </si>
  <si>
    <t>8. Prestación del servicio de voz Telefonía Fija LD desde Abonado Rural</t>
  </si>
  <si>
    <t>9. Prestación del servicio de voz Telefonía Fija Local desde TUP Rural</t>
  </si>
  <si>
    <t>10. Prestación del servicio de voz Telefonía Fija LD desde TUP Rural</t>
  </si>
  <si>
    <t>11. Instalación Televisión de Paga</t>
  </si>
  <si>
    <t>12. Prestación de servicios Televisión de Paga</t>
  </si>
  <si>
    <t>13. Instalación Internet Fijo</t>
  </si>
  <si>
    <t>14. Prestación de servicios Internet Fijo</t>
  </si>
  <si>
    <t>15. Prestación de servicio voz móvil por Telefonía Móvil</t>
  </si>
  <si>
    <t>16. Mensajes de Texto Telefonía Móvil</t>
  </si>
  <si>
    <t>17. Roaming Internacional por Telefonía Móvil</t>
  </si>
  <si>
    <t>18. Prestación de Internet Móvil</t>
  </si>
  <si>
    <t>19. Servicios Suplementarios</t>
  </si>
  <si>
    <t>20. Servicios de valor añadido (No incluye Internet)</t>
  </si>
  <si>
    <t>21. Suministro de Equipos</t>
  </si>
  <si>
    <t>22. Instalación para Alquiler de circuitos y Transmisión de Datos para clientes privados y otros operadores</t>
  </si>
  <si>
    <t>23. Alquiler de Circuitos y Transmisión de Datos a clientes privados y otros operadores</t>
  </si>
  <si>
    <t>24. Provisión de acceso a EEDE</t>
  </si>
  <si>
    <t>25. Interconexión</t>
  </si>
  <si>
    <t>26. Otros</t>
  </si>
  <si>
    <t>Total</t>
  </si>
  <si>
    <t>Gastos de Personal</t>
  </si>
  <si>
    <t>Gastos Generales y Administrativos</t>
  </si>
  <si>
    <t>Existencias</t>
  </si>
  <si>
    <t>Otros Gastos Operativos</t>
  </si>
  <si>
    <t>Total general</t>
  </si>
  <si>
    <t>Amortización</t>
  </si>
  <si>
    <t>Depreciación</t>
  </si>
  <si>
    <t>Capitalización de nómina por construcción de planta</t>
  </si>
  <si>
    <t>Honorarios por transferencia de capacidad técnica y gestión de accionistas</t>
  </si>
  <si>
    <t>Provisión por desvalorización de activos</t>
  </si>
  <si>
    <t>Periodo de reporte: Al 31 de Diciembre 2020</t>
  </si>
  <si>
    <t>INFORME REGULATORIO 8.1: ATRIBUCIÓN DE GASTOS A LAS LINEAS DE NEGOCIO EN BASE A GRUPOS DE COSTO AGREGADOS</t>
  </si>
  <si>
    <t>Expresado en Miles de Soles</t>
  </si>
  <si>
    <t>TELEFÓNICA DEL PERÚ S.A.A.-2020-8.1 ATRIBUCIÓN DE GASTOS A LAS LINEAS DE NEGOCIO EN BASE A GRUPOS DE COSTO AGREGADOS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</si>
</sst>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_ * #,##0.000_ ;_ * \-#,##0.000_ ;_ * &quot;-&quot;??_ ;_ @_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3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Border="1" applyAlignment="1"/>
    <xf numFmtId="0" fontId="3" fillId="0" borderId="1" xfId="0" applyFont="1" applyFill="1" applyBorder="1" applyAlignment="1">
      <alignment horizontal="left"/>
    </xf>
    <xf numFmtId="0" fontId="2" fillId="2" borderId="0" xfId="0" applyFont="1" applyFill="1" applyBorder="1"/>
    <xf numFmtId="0" fontId="4" fillId="0" borderId="1" xfId="0" applyFont="1" applyFill="1" applyBorder="1" applyAlignment="1">
      <alignment horizontal="center" vertical="center" wrapText="1"/>
    </xf>
    <xf numFmtId="0" fontId="5" fillId="0" borderId="0" xfId="0" applyFont="1"/>
    <xf numFmtId="165" fontId="3" fillId="0" borderId="1" xfId="1" applyNumberFormat="1" applyFont="1" applyFill="1" applyBorder="1"/>
    <xf numFmtId="165" fontId="4" fillId="0" borderId="1" xfId="1" applyNumberFormat="1" applyFont="1" applyFill="1" applyBorder="1" applyAlignment="1">
      <alignment horizontal="center" vertical="center" wrapText="1"/>
    </xf>
    <xf numFmtId="165" fontId="0" fillId="0" borderId="0" xfId="0" applyNumberFormat="1"/>
    <xf numFmtId="0" fontId="2" fillId="0" borderId="2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AB52"/>
  <sheetViews>
    <sheetView showGridLines="0" tabSelected="1" topLeftCell="A4" zoomScale="90" zoomScaleNormal="90" zoomScaleSheetLayoutView="80" zoomScalePageLayoutView="40" workbookViewId="0">
      <pane xSplit="1" ySplit="12" topLeftCell="B16" activePane="bottomRight" state="frozen"/>
      <selection activeCell="A4" sqref="A4"/>
      <selection pane="topRight" activeCell="B4" sqref="B4"/>
      <selection pane="bottomLeft" activeCell="A16" sqref="A16"/>
      <selection pane="bottomRight" activeCell="A10" sqref="A10"/>
    </sheetView>
  </sheetViews>
  <sheetFormatPr baseColWidth="10" defaultRowHeight="15" x14ac:dyDescent="0.25"/>
  <cols>
    <col min="1" max="1" width="46.85546875" customWidth="1"/>
    <col min="2" max="6" width="15.7109375" customWidth="1"/>
    <col min="7" max="7" width="14.42578125" customWidth="1"/>
    <col min="8" max="14" width="15.7109375" customWidth="1"/>
    <col min="15" max="15" width="18" customWidth="1"/>
    <col min="16" max="16" width="20.28515625" bestFit="1" customWidth="1"/>
    <col min="17" max="18" width="15.7109375" customWidth="1"/>
    <col min="19" max="19" width="17.7109375" bestFit="1" customWidth="1"/>
    <col min="20" max="21" width="15.7109375" customWidth="1"/>
    <col min="22" max="22" width="17.7109375" bestFit="1" customWidth="1"/>
    <col min="23" max="27" width="15.7109375" customWidth="1"/>
    <col min="28" max="28" width="24" customWidth="1"/>
  </cols>
  <sheetData>
    <row r="6" spans="1:28" x14ac:dyDescent="0.25">
      <c r="A6" s="7"/>
    </row>
    <row r="9" spans="1:28" x14ac:dyDescent="0.25">
      <c r="A9" s="5" t="s">
        <v>40</v>
      </c>
    </row>
    <row r="10" spans="1:28" ht="12.75" customHeight="1" x14ac:dyDescent="0.25"/>
    <row r="11" spans="1:28" x14ac:dyDescent="0.25">
      <c r="A11" s="11" t="s">
        <v>38</v>
      </c>
      <c r="B11" s="12"/>
      <c r="C11" s="12"/>
      <c r="D11" s="12"/>
      <c r="E11" s="12"/>
      <c r="F11" s="12"/>
      <c r="G11" s="12"/>
      <c r="H11" s="12"/>
      <c r="I11" s="12"/>
      <c r="J11" s="12"/>
    </row>
    <row r="12" spans="1:28" x14ac:dyDescent="0.25">
      <c r="A12" s="1"/>
      <c r="B12" s="2"/>
      <c r="C12" s="2"/>
      <c r="D12" s="2"/>
      <c r="E12" s="2"/>
      <c r="F12" s="2"/>
      <c r="G12" s="2"/>
      <c r="H12" s="2"/>
      <c r="I12" s="2"/>
      <c r="J12" s="2"/>
    </row>
    <row r="13" spans="1:28" ht="12.75" customHeight="1" x14ac:dyDescent="0.25">
      <c r="A13" s="5" t="s">
        <v>37</v>
      </c>
      <c r="C13" s="3"/>
      <c r="D13" s="3"/>
      <c r="E13" s="3"/>
      <c r="F13" s="3"/>
      <c r="G13" s="3"/>
      <c r="H13" s="3"/>
      <c r="I13" s="3"/>
      <c r="J13" s="3"/>
    </row>
    <row r="14" spans="1:28" ht="12.75" customHeight="1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28" ht="102" x14ac:dyDescent="0.25">
      <c r="A15" s="6" t="s">
        <v>39</v>
      </c>
      <c r="B15" s="6" t="s">
        <v>0</v>
      </c>
      <c r="C15" s="6" t="s">
        <v>1</v>
      </c>
      <c r="D15" s="6" t="s">
        <v>2</v>
      </c>
      <c r="E15" s="6" t="s">
        <v>3</v>
      </c>
      <c r="F15" s="6" t="s">
        <v>4</v>
      </c>
      <c r="G15" s="6" t="s">
        <v>5</v>
      </c>
      <c r="H15" s="6" t="s">
        <v>6</v>
      </c>
      <c r="I15" s="6" t="s">
        <v>7</v>
      </c>
      <c r="J15" s="6" t="s">
        <v>8</v>
      </c>
      <c r="K15" s="6" t="s">
        <v>9</v>
      </c>
      <c r="L15" s="6" t="s">
        <v>10</v>
      </c>
      <c r="M15" s="6" t="s">
        <v>11</v>
      </c>
      <c r="N15" s="6" t="s">
        <v>12</v>
      </c>
      <c r="O15" s="6" t="s">
        <v>13</v>
      </c>
      <c r="P15" s="6" t="s">
        <v>14</v>
      </c>
      <c r="Q15" s="6" t="s">
        <v>15</v>
      </c>
      <c r="R15" s="6" t="s">
        <v>16</v>
      </c>
      <c r="S15" s="6" t="s">
        <v>17</v>
      </c>
      <c r="T15" s="6" t="s">
        <v>18</v>
      </c>
      <c r="U15" s="6" t="s">
        <v>19</v>
      </c>
      <c r="V15" s="6" t="s">
        <v>20</v>
      </c>
      <c r="W15" s="6" t="s">
        <v>21</v>
      </c>
      <c r="X15" s="6" t="s">
        <v>22</v>
      </c>
      <c r="Y15" s="6" t="s">
        <v>23</v>
      </c>
      <c r="Z15" s="6" t="s">
        <v>24</v>
      </c>
      <c r="AA15" s="6" t="s">
        <v>25</v>
      </c>
      <c r="AB15" s="6" t="s">
        <v>26</v>
      </c>
    </row>
    <row r="16" spans="1:28" ht="12.75" customHeight="1" x14ac:dyDescent="0.25">
      <c r="A16" s="4" t="s">
        <v>27</v>
      </c>
      <c r="B16" s="8">
        <v>25893.719259029192</v>
      </c>
      <c r="C16" s="8">
        <v>46155.456095573762</v>
      </c>
      <c r="D16" s="8">
        <v>11918.85320098816</v>
      </c>
      <c r="E16" s="8">
        <v>1066.7809599709942</v>
      </c>
      <c r="F16" s="8">
        <v>23.391952773395865</v>
      </c>
      <c r="G16" s="8">
        <v>0</v>
      </c>
      <c r="H16" s="8">
        <v>215.9674095520607</v>
      </c>
      <c r="I16" s="8">
        <v>7.8389625794856727E-2</v>
      </c>
      <c r="J16" s="8">
        <v>430.62646328493139</v>
      </c>
      <c r="K16" s="8">
        <v>10.254134792629277</v>
      </c>
      <c r="L16" s="8">
        <v>46714.661479854141</v>
      </c>
      <c r="M16" s="8">
        <v>95362.308253912663</v>
      </c>
      <c r="N16" s="8">
        <v>348.08674278578104</v>
      </c>
      <c r="O16" s="8">
        <v>119611.9609456044</v>
      </c>
      <c r="P16" s="8">
        <v>158983.51796133787</v>
      </c>
      <c r="Q16" s="8">
        <v>630.405223730736</v>
      </c>
      <c r="R16" s="8">
        <v>2472.6014865939492</v>
      </c>
      <c r="S16" s="8">
        <v>143983.53044570459</v>
      </c>
      <c r="T16" s="8">
        <v>2100.1846300488501</v>
      </c>
      <c r="U16" s="8">
        <v>2647.6117871691417</v>
      </c>
      <c r="V16" s="8">
        <v>35379.835642955128</v>
      </c>
      <c r="W16" s="8">
        <v>0</v>
      </c>
      <c r="X16" s="8">
        <v>9272.5171416685243</v>
      </c>
      <c r="Y16" s="8">
        <v>0</v>
      </c>
      <c r="Z16" s="8">
        <v>7847.1545667125092</v>
      </c>
      <c r="AA16" s="8">
        <v>7212.5185563316973</v>
      </c>
      <c r="AB16" s="8">
        <v>718282.02273000102</v>
      </c>
    </row>
    <row r="17" spans="1:28" ht="12.75" customHeight="1" x14ac:dyDescent="0.25">
      <c r="A17" s="4" t="s">
        <v>28</v>
      </c>
      <c r="B17" s="8">
        <v>21112.459556784892</v>
      </c>
      <c r="C17" s="8">
        <v>170223.5180528395</v>
      </c>
      <c r="D17" s="8">
        <v>29815.066173198247</v>
      </c>
      <c r="E17" s="8">
        <v>3778.1909647854682</v>
      </c>
      <c r="F17" s="8">
        <v>76.973330205253205</v>
      </c>
      <c r="G17" s="8">
        <v>0</v>
      </c>
      <c r="H17" s="8">
        <v>7453.6842445258762</v>
      </c>
      <c r="I17" s="8">
        <v>0.19390006692453349</v>
      </c>
      <c r="J17" s="8">
        <v>14551.302875941934</v>
      </c>
      <c r="K17" s="8">
        <v>352.37487363122079</v>
      </c>
      <c r="L17" s="8">
        <v>38546.509062446763</v>
      </c>
      <c r="M17" s="8">
        <v>944234.34529187274</v>
      </c>
      <c r="N17" s="8">
        <v>541.02164060924963</v>
      </c>
      <c r="O17" s="8">
        <v>528012.50849461579</v>
      </c>
      <c r="P17" s="8">
        <v>572087.5264575677</v>
      </c>
      <c r="Q17" s="8">
        <v>1403.3594402075134</v>
      </c>
      <c r="R17" s="8">
        <v>27720.319458498285</v>
      </c>
      <c r="S17" s="8">
        <v>501427.58055154083</v>
      </c>
      <c r="T17" s="8">
        <v>5087.4562340749335</v>
      </c>
      <c r="U17" s="8">
        <v>51110.718214882763</v>
      </c>
      <c r="V17" s="8">
        <v>119094.09699749872</v>
      </c>
      <c r="W17" s="8">
        <v>0</v>
      </c>
      <c r="X17" s="8">
        <v>135502.45668861526</v>
      </c>
      <c r="Y17" s="8">
        <v>0</v>
      </c>
      <c r="Z17" s="8">
        <v>271277.43879776914</v>
      </c>
      <c r="AA17" s="8">
        <v>17759.748171190426</v>
      </c>
      <c r="AB17" s="8">
        <v>3461168.8494733693</v>
      </c>
    </row>
    <row r="18" spans="1:28" ht="12.75" customHeight="1" x14ac:dyDescent="0.25">
      <c r="A18" s="4" t="s">
        <v>33</v>
      </c>
      <c r="B18" s="8">
        <v>52.372438583394533</v>
      </c>
      <c r="C18" s="8">
        <v>149849.29024823417</v>
      </c>
      <c r="D18" s="8">
        <v>1029.8022573691646</v>
      </c>
      <c r="E18" s="8">
        <v>3777.0346401027823</v>
      </c>
      <c r="F18" s="8">
        <v>44.412506353208443</v>
      </c>
      <c r="G18" s="8">
        <v>0</v>
      </c>
      <c r="H18" s="8">
        <v>117.91497060104713</v>
      </c>
      <c r="I18" s="8">
        <v>2.9711770557618703E-2</v>
      </c>
      <c r="J18" s="8">
        <v>243.5489952587937</v>
      </c>
      <c r="K18" s="8">
        <v>3.6509561601418503</v>
      </c>
      <c r="L18" s="8">
        <v>198.54261407801616</v>
      </c>
      <c r="M18" s="8">
        <v>153156.87475885919</v>
      </c>
      <c r="N18" s="8">
        <v>59.182702095950262</v>
      </c>
      <c r="O18" s="8">
        <v>196818.52264437484</v>
      </c>
      <c r="P18" s="8">
        <v>284754.91175407561</v>
      </c>
      <c r="Q18" s="8">
        <v>352.27165372290517</v>
      </c>
      <c r="R18" s="8">
        <v>46948.422949308093</v>
      </c>
      <c r="S18" s="8">
        <v>452066.43732194952</v>
      </c>
      <c r="T18" s="8">
        <v>6794.6406698471428</v>
      </c>
      <c r="U18" s="8">
        <v>632.38023677992794</v>
      </c>
      <c r="V18" s="8">
        <v>45723.641754674391</v>
      </c>
      <c r="W18" s="8">
        <v>0</v>
      </c>
      <c r="X18" s="8">
        <v>7192.689092256087</v>
      </c>
      <c r="Y18" s="8">
        <v>0</v>
      </c>
      <c r="Z18" s="8">
        <v>1102.2275035447869</v>
      </c>
      <c r="AA18" s="8">
        <v>0</v>
      </c>
      <c r="AB18" s="8">
        <v>1350918.8023799998</v>
      </c>
    </row>
    <row r="19" spans="1:28" ht="12.75" customHeight="1" x14ac:dyDescent="0.25">
      <c r="A19" s="4" t="s">
        <v>32</v>
      </c>
      <c r="B19" s="8">
        <v>0</v>
      </c>
      <c r="C19" s="8">
        <v>17713.554679896581</v>
      </c>
      <c r="D19" s="8">
        <v>186.9547644039946</v>
      </c>
      <c r="E19" s="8">
        <v>430.05985781937295</v>
      </c>
      <c r="F19" s="8">
        <v>10.543801539842226</v>
      </c>
      <c r="G19" s="8">
        <v>0</v>
      </c>
      <c r="H19" s="8">
        <v>19.170298441186656</v>
      </c>
      <c r="I19" s="8">
        <v>0</v>
      </c>
      <c r="J19" s="8">
        <v>37.407662881149427</v>
      </c>
      <c r="K19" s="8">
        <v>0.90891329985541769</v>
      </c>
      <c r="L19" s="8">
        <v>0</v>
      </c>
      <c r="M19" s="8">
        <v>4712.8053406968274</v>
      </c>
      <c r="N19" s="8">
        <v>0</v>
      </c>
      <c r="O19" s="8">
        <v>130771.87926528757</v>
      </c>
      <c r="P19" s="8">
        <v>50483.609603861376</v>
      </c>
      <c r="Q19" s="8">
        <v>38.332549145346235</v>
      </c>
      <c r="R19" s="8">
        <v>17235.8506853572</v>
      </c>
      <c r="S19" s="8">
        <v>138364.7854899868</v>
      </c>
      <c r="T19" s="8">
        <v>714.06196854195764</v>
      </c>
      <c r="U19" s="8">
        <v>80.978959842359615</v>
      </c>
      <c r="V19" s="8">
        <v>0</v>
      </c>
      <c r="W19" s="8">
        <v>0</v>
      </c>
      <c r="X19" s="8">
        <v>149.79702048402763</v>
      </c>
      <c r="Y19" s="8">
        <v>0</v>
      </c>
      <c r="Z19" s="8">
        <v>14.439540139998808</v>
      </c>
      <c r="AA19" s="8">
        <v>0</v>
      </c>
      <c r="AB19" s="8">
        <v>360965.14040162548</v>
      </c>
    </row>
    <row r="20" spans="1:28" ht="12.75" customHeight="1" x14ac:dyDescent="0.25">
      <c r="A20" s="4" t="s">
        <v>29</v>
      </c>
      <c r="B20" s="8">
        <v>907.43402367850842</v>
      </c>
      <c r="C20" s="8">
        <v>817.80292151493779</v>
      </c>
      <c r="D20" s="8">
        <v>8.9655074758864934</v>
      </c>
      <c r="E20" s="8">
        <v>20.132789046737994</v>
      </c>
      <c r="F20" s="8">
        <v>0.49186979070014281</v>
      </c>
      <c r="G20" s="8">
        <v>0</v>
      </c>
      <c r="H20" s="8">
        <v>180.54574682335479</v>
      </c>
      <c r="I20" s="8">
        <v>2.8052540931026223E-4</v>
      </c>
      <c r="J20" s="8">
        <v>352.14689513069465</v>
      </c>
      <c r="K20" s="8">
        <v>8.5560916839385577</v>
      </c>
      <c r="L20" s="8">
        <v>1628.4098040880381</v>
      </c>
      <c r="M20" s="8">
        <v>167.2945153723289</v>
      </c>
      <c r="N20" s="8">
        <v>7.3177340251378622</v>
      </c>
      <c r="O20" s="8">
        <v>101792.33110226646</v>
      </c>
      <c r="P20" s="8">
        <v>1155.8210640382811</v>
      </c>
      <c r="Q20" s="8">
        <v>2.0212573898384307</v>
      </c>
      <c r="R20" s="8">
        <v>5.9434178402765472</v>
      </c>
      <c r="S20" s="8">
        <v>894.64962719958851</v>
      </c>
      <c r="T20" s="8">
        <v>8.5289565853277285</v>
      </c>
      <c r="U20" s="8">
        <v>546.84477280138674</v>
      </c>
      <c r="V20" s="8">
        <v>792401.51469815325</v>
      </c>
      <c r="W20" s="8">
        <v>0</v>
      </c>
      <c r="X20" s="8">
        <v>3113.7243899998266</v>
      </c>
      <c r="Y20" s="8">
        <v>0</v>
      </c>
      <c r="Z20" s="8">
        <v>6.0876632357986802</v>
      </c>
      <c r="AA20" s="8">
        <v>-484.51363866402522</v>
      </c>
      <c r="AB20" s="8">
        <v>903542.05149000185</v>
      </c>
    </row>
    <row r="21" spans="1:28" ht="12.75" customHeight="1" x14ac:dyDescent="0.25">
      <c r="A21" s="4" t="s">
        <v>34</v>
      </c>
      <c r="B21" s="8">
        <v>-6.1333240904364889E-3</v>
      </c>
      <c r="C21" s="8">
        <v>-5084.5378654417709</v>
      </c>
      <c r="D21" s="8">
        <v>-45.441234642500689</v>
      </c>
      <c r="E21" s="8">
        <v>-147.84062732173652</v>
      </c>
      <c r="F21" s="8">
        <v>-2.16543431624333</v>
      </c>
      <c r="G21" s="8">
        <v>0</v>
      </c>
      <c r="H21" s="8">
        <v>-3.0143495319396028</v>
      </c>
      <c r="I21" s="8">
        <v>-1.0400561993311001E-4</v>
      </c>
      <c r="J21" s="8">
        <v>-8.2469092652571767</v>
      </c>
      <c r="K21" s="8">
        <v>-0.16509385377762772</v>
      </c>
      <c r="L21" s="8">
        <v>-0.37720704163300001</v>
      </c>
      <c r="M21" s="8">
        <v>-7510.0001596010725</v>
      </c>
      <c r="N21" s="8">
        <v>-0.20584763785279978</v>
      </c>
      <c r="O21" s="8">
        <v>-8352.4335658297405</v>
      </c>
      <c r="P21" s="8">
        <v>-9364.9955590147038</v>
      </c>
      <c r="Q21" s="8">
        <v>-0.99728437493681443</v>
      </c>
      <c r="R21" s="8">
        <v>-2681.7579133285717</v>
      </c>
      <c r="S21" s="8">
        <v>-20808.880729071145</v>
      </c>
      <c r="T21" s="8">
        <v>-222.69451601954918</v>
      </c>
      <c r="U21" s="8">
        <v>-4.3396554843369577</v>
      </c>
      <c r="V21" s="8">
        <v>-656.1657334818392</v>
      </c>
      <c r="W21" s="8">
        <v>0</v>
      </c>
      <c r="X21" s="8">
        <v>-93.609369328446903</v>
      </c>
      <c r="Y21" s="8">
        <v>0</v>
      </c>
      <c r="Z21" s="8">
        <v>-9.9370880840958673</v>
      </c>
      <c r="AA21" s="8">
        <v>0</v>
      </c>
      <c r="AB21" s="8">
        <v>-54997.812380000854</v>
      </c>
    </row>
    <row r="22" spans="1:28" ht="12.75" customHeight="1" x14ac:dyDescent="0.25">
      <c r="A22" s="4" t="s">
        <v>35</v>
      </c>
      <c r="B22" s="8">
        <v>6.1221879658929925</v>
      </c>
      <c r="C22" s="8">
        <v>1594.8251784604613</v>
      </c>
      <c r="D22" s="8">
        <v>243.38355285984241</v>
      </c>
      <c r="E22" s="8">
        <v>147.60569180438711</v>
      </c>
      <c r="F22" s="8">
        <v>2.9923456773778554</v>
      </c>
      <c r="G22" s="8">
        <v>0</v>
      </c>
      <c r="H22" s="8">
        <v>0.69856963303435737</v>
      </c>
      <c r="I22" s="8">
        <v>0.10381677950665924</v>
      </c>
      <c r="J22" s="8">
        <v>15.802540429396077</v>
      </c>
      <c r="K22" s="8">
        <v>0.30947530975487991</v>
      </c>
      <c r="L22" s="8">
        <v>376.52215615615745</v>
      </c>
      <c r="M22" s="8">
        <v>20494.757006841137</v>
      </c>
      <c r="N22" s="8">
        <v>205.47388539845164</v>
      </c>
      <c r="O22" s="8">
        <v>22556.167636062539</v>
      </c>
      <c r="P22" s="8">
        <v>6302.2735742790028</v>
      </c>
      <c r="Q22" s="8">
        <v>732.96093598883158</v>
      </c>
      <c r="R22" s="8">
        <v>74.61287057908811</v>
      </c>
      <c r="S22" s="8">
        <v>30402.927642511499</v>
      </c>
      <c r="T22" s="8">
        <v>2390.4411816172583</v>
      </c>
      <c r="U22" s="8">
        <v>3671.9492270758251</v>
      </c>
      <c r="V22" s="8">
        <v>14077.012685127438</v>
      </c>
      <c r="W22" s="8">
        <v>0</v>
      </c>
      <c r="X22" s="8">
        <v>7134.03265298307</v>
      </c>
      <c r="Y22" s="8">
        <v>0</v>
      </c>
      <c r="Z22" s="8">
        <v>2186.8497882394686</v>
      </c>
      <c r="AA22" s="8">
        <v>3134.2773282205694</v>
      </c>
      <c r="AB22" s="8">
        <v>115752.10192999999</v>
      </c>
    </row>
    <row r="23" spans="1:28" ht="12.75" customHeight="1" x14ac:dyDescent="0.25">
      <c r="A23" s="4" t="s">
        <v>36</v>
      </c>
      <c r="B23" s="8">
        <v>1.0286422398599698E-2</v>
      </c>
      <c r="C23" s="8">
        <v>12117.616251052221</v>
      </c>
      <c r="D23" s="8">
        <v>1795.0988177440634</v>
      </c>
      <c r="E23" s="8">
        <v>0.24891318034405499</v>
      </c>
      <c r="F23" s="8">
        <v>5.0499620010750236E-3</v>
      </c>
      <c r="G23" s="8">
        <v>0</v>
      </c>
      <c r="H23" s="8">
        <v>1.1774815572676892E-3</v>
      </c>
      <c r="I23" s="8">
        <v>1.7443163326855151E-4</v>
      </c>
      <c r="J23" s="8">
        <v>2.6626630041769638E-2</v>
      </c>
      <c r="K23" s="8">
        <v>5.2180857469093049E-4</v>
      </c>
      <c r="L23" s="8">
        <v>0.63262774064285343</v>
      </c>
      <c r="M23" s="8">
        <v>151761.04130714672</v>
      </c>
      <c r="N23" s="8">
        <v>0.34523461038191899</v>
      </c>
      <c r="O23" s="8">
        <v>167988.47061732394</v>
      </c>
      <c r="P23" s="8">
        <v>25154.534669365683</v>
      </c>
      <c r="Q23" s="8">
        <v>2919.1009328783589</v>
      </c>
      <c r="R23" s="8">
        <v>297.15411560400196</v>
      </c>
      <c r="S23" s="8">
        <v>122491.61184360975</v>
      </c>
      <c r="T23" s="8">
        <v>4.0163888874549256</v>
      </c>
      <c r="U23" s="8">
        <v>3.2682493290592225</v>
      </c>
      <c r="V23" s="8">
        <v>7571.2748019457704</v>
      </c>
      <c r="W23" s="8">
        <v>0</v>
      </c>
      <c r="X23" s="8">
        <v>11.964702703274583</v>
      </c>
      <c r="Y23" s="8">
        <v>0</v>
      </c>
      <c r="Z23" s="8">
        <v>3.6743172162369784</v>
      </c>
      <c r="AA23" s="8">
        <v>5.266172925765213</v>
      </c>
      <c r="AB23" s="8">
        <v>492125.36379999988</v>
      </c>
    </row>
    <row r="24" spans="1:28" ht="12.75" customHeight="1" x14ac:dyDescent="0.25">
      <c r="A24" s="4" t="s">
        <v>30</v>
      </c>
      <c r="B24" s="8">
        <v>-7.6814755589240313</v>
      </c>
      <c r="C24" s="8">
        <v>-2031.5298548823632</v>
      </c>
      <c r="D24" s="8">
        <v>-305.69615809175457</v>
      </c>
      <c r="E24" s="8">
        <v>-185.10775193072581</v>
      </c>
      <c r="F24" s="8">
        <v>-3.7522167955480268</v>
      </c>
      <c r="G24" s="8">
        <v>0</v>
      </c>
      <c r="H24" s="8">
        <v>-0.97114091169123062</v>
      </c>
      <c r="I24" s="8">
        <v>-0.13025834208771864</v>
      </c>
      <c r="J24" s="8">
        <v>-20.058673380422324</v>
      </c>
      <c r="K24" s="8">
        <v>-0.39391729611962834</v>
      </c>
      <c r="L24" s="8">
        <v>-472.42027785159894</v>
      </c>
      <c r="M24" s="8">
        <v>-25992.085977256571</v>
      </c>
      <c r="N24" s="8">
        <v>-257.80695357254274</v>
      </c>
      <c r="O24" s="8">
        <v>-28460.650849019068</v>
      </c>
      <c r="P24" s="8">
        <v>-9032.4830663365865</v>
      </c>
      <c r="Q24" s="8">
        <v>-919.68080288904537</v>
      </c>
      <c r="R24" s="8">
        <v>-6.8793552483367817</v>
      </c>
      <c r="S24" s="8">
        <v>-39341.858475298577</v>
      </c>
      <c r="T24" s="8">
        <v>-2967.8259743334888</v>
      </c>
      <c r="U24" s="8">
        <v>-2440.5317635212209</v>
      </c>
      <c r="V24" s="8">
        <v>-17655.46836922078</v>
      </c>
      <c r="W24" s="8">
        <v>0</v>
      </c>
      <c r="X24" s="8">
        <v>-8938.4634894600804</v>
      </c>
      <c r="Y24" s="8">
        <v>0</v>
      </c>
      <c r="Z24" s="8">
        <v>-2743.067439300672</v>
      </c>
      <c r="AA24" s="8">
        <v>-3953.2891236748892</v>
      </c>
      <c r="AB24" s="8">
        <v>-145737.8333641731</v>
      </c>
    </row>
    <row r="25" spans="1:28" ht="12.75" customHeight="1" x14ac:dyDescent="0.25">
      <c r="A25" s="6" t="s">
        <v>31</v>
      </c>
      <c r="B25" s="9">
        <f t="shared" ref="B25:AA25" si="0">SUM(B16:B24)</f>
        <v>47964.430143581259</v>
      </c>
      <c r="C25" s="9">
        <f t="shared" si="0"/>
        <v>391355.99570724752</v>
      </c>
      <c r="D25" s="9">
        <f t="shared" si="0"/>
        <v>44646.9868813051</v>
      </c>
      <c r="E25" s="9">
        <f t="shared" si="0"/>
        <v>8887.1054374576233</v>
      </c>
      <c r="F25" s="9">
        <f t="shared" si="0"/>
        <v>152.89320518998747</v>
      </c>
      <c r="G25" s="9">
        <f t="shared" si="0"/>
        <v>0</v>
      </c>
      <c r="H25" s="9">
        <f t="shared" si="0"/>
        <v>7983.9969266144863</v>
      </c>
      <c r="I25" s="9">
        <f t="shared" si="0"/>
        <v>0.27591085211859523</v>
      </c>
      <c r="J25" s="9">
        <f t="shared" si="0"/>
        <v>15602.556476911261</v>
      </c>
      <c r="K25" s="9">
        <f t="shared" si="0"/>
        <v>375.49595553621822</v>
      </c>
      <c r="L25" s="9">
        <f t="shared" si="0"/>
        <v>86992.48025947054</v>
      </c>
      <c r="M25" s="9">
        <f t="shared" si="0"/>
        <v>1336387.3403378441</v>
      </c>
      <c r="N25" s="9">
        <f t="shared" si="0"/>
        <v>903.41513831455688</v>
      </c>
      <c r="O25" s="9">
        <f t="shared" si="0"/>
        <v>1230738.7562906865</v>
      </c>
      <c r="P25" s="9">
        <f t="shared" si="0"/>
        <v>1080524.7164591744</v>
      </c>
      <c r="Q25" s="9">
        <f t="shared" si="0"/>
        <v>5157.7739057995468</v>
      </c>
      <c r="R25" s="9">
        <f t="shared" si="0"/>
        <v>92066.267715203983</v>
      </c>
      <c r="S25" s="9">
        <f t="shared" si="0"/>
        <v>1329480.7837181329</v>
      </c>
      <c r="T25" s="9">
        <f t="shared" si="0"/>
        <v>13908.809539249887</v>
      </c>
      <c r="U25" s="9">
        <f t="shared" si="0"/>
        <v>56248.880028874904</v>
      </c>
      <c r="V25" s="9">
        <f t="shared" si="0"/>
        <v>995935.74247765203</v>
      </c>
      <c r="W25" s="9">
        <f t="shared" si="0"/>
        <v>0</v>
      </c>
      <c r="X25" s="9">
        <f t="shared" si="0"/>
        <v>153345.10882992152</v>
      </c>
      <c r="Y25" s="9">
        <f t="shared" si="0"/>
        <v>0</v>
      </c>
      <c r="Z25" s="9">
        <f t="shared" si="0"/>
        <v>279684.86764947308</v>
      </c>
      <c r="AA25" s="9">
        <f t="shared" si="0"/>
        <v>23674.007466329545</v>
      </c>
      <c r="AB25" s="9">
        <f>SUM(AB16:AB24)</f>
        <v>7202018.6864608228</v>
      </c>
    </row>
    <row r="27" spans="1:28" x14ac:dyDescent="0.25"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</row>
    <row r="28" spans="1:28" x14ac:dyDescent="0.25"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</row>
    <row r="29" spans="1:28" x14ac:dyDescent="0.25"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</row>
    <row r="30" spans="1:28" x14ac:dyDescent="0.25"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</row>
    <row r="31" spans="1:28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</row>
    <row r="32" spans="1:28" x14ac:dyDescent="0.25"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</row>
    <row r="33" spans="2:27" x14ac:dyDescent="0.25"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</row>
    <row r="34" spans="2:27" x14ac:dyDescent="0.25"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</row>
    <row r="35" spans="2:27" x14ac:dyDescent="0.25"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</row>
    <row r="36" spans="2:27" x14ac:dyDescent="0.25">
      <c r="B36" s="10"/>
    </row>
    <row r="37" spans="2:27" x14ac:dyDescent="0.25">
      <c r="B37" s="10"/>
    </row>
    <row r="38" spans="2:27" x14ac:dyDescent="0.25">
      <c r="B38" s="10"/>
    </row>
    <row r="39" spans="2:27" x14ac:dyDescent="0.25">
      <c r="B39" s="10"/>
    </row>
    <row r="40" spans="2:27" x14ac:dyDescent="0.25">
      <c r="B40" s="10"/>
    </row>
    <row r="41" spans="2:27" x14ac:dyDescent="0.25">
      <c r="B41" s="10"/>
    </row>
    <row r="42" spans="2:27" x14ac:dyDescent="0.25">
      <c r="B42" s="10"/>
    </row>
    <row r="43" spans="2:27" x14ac:dyDescent="0.25">
      <c r="B43" s="10"/>
    </row>
    <row r="44" spans="2:27" x14ac:dyDescent="0.25">
      <c r="B44" s="10"/>
    </row>
    <row r="45" spans="2:27" x14ac:dyDescent="0.25">
      <c r="B45" s="10"/>
    </row>
    <row r="46" spans="2:27" x14ac:dyDescent="0.25">
      <c r="B46" s="10"/>
    </row>
    <row r="47" spans="2:27" x14ac:dyDescent="0.25">
      <c r="B47" s="10"/>
    </row>
    <row r="48" spans="2:27" x14ac:dyDescent="0.25">
      <c r="B48" s="10"/>
    </row>
    <row r="49" spans="2:2" x14ac:dyDescent="0.25">
      <c r="B49" s="10"/>
    </row>
    <row r="50" spans="2:2" x14ac:dyDescent="0.25">
      <c r="B50" s="10"/>
    </row>
    <row r="51" spans="2:2" x14ac:dyDescent="0.25">
      <c r="B51" s="10"/>
    </row>
    <row r="52" spans="2:2" x14ac:dyDescent="0.25">
      <c r="B52" s="10"/>
    </row>
  </sheetData>
  <mergeCells count="1">
    <mergeCell ref="A11:J11"/>
  </mergeCells>
  <pageMargins left="0.35433070866141736" right="0.39370078740157483" top="3.1496062992125986" bottom="0.74803149606299213" header="0.31496062992125984" footer="0.31496062992125984"/>
  <pageSetup paperSize="8" scale="40" pageOrder="overThenDown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9D5C83BD18A6F4FB1E76EF4843CF7B7" ma:contentTypeVersion="" ma:contentTypeDescription="Crear nuevo documento." ma:contentTypeScope="" ma:versionID="5762ee872a2f59bdfa593b85eafe05e8">
  <xsd:schema xmlns:xsd="http://www.w3.org/2001/XMLSchema" xmlns:xs="http://www.w3.org/2001/XMLSchema" xmlns:p="http://schemas.microsoft.com/office/2006/metadata/properties" xmlns:ns2="51bfb0fa-35ae-4a66-b3d4-c4ecfc995464" xmlns:ns3="0C5EA62F-1F51-4CB0-A401-0A73D3F47335" xmlns:ns4="0c5ea62f-1f51-4cb0-a401-0a73d3f47335" targetNamespace="http://schemas.microsoft.com/office/2006/metadata/properties" ma:root="true" ma:fieldsID="480bdfb998fbf2282fdaaaf7bfbf4472" ns2:_="" ns3:_="" ns4:_="">
    <xsd:import namespace="51bfb0fa-35ae-4a66-b3d4-c4ecfc995464"/>
    <xsd:import namespace="0C5EA62F-1F51-4CB0-A401-0A73D3F47335"/>
    <xsd:import namespace="0c5ea62f-1f51-4cb0-a401-0a73d3f4733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bfb0fa-35ae-4a66-b3d4-c4ecfc99546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5EA62F-1F51-4CB0-A401-0A73D3F4733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description="" ma:internalName="MediaServiceAutoTag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5ea62f-1f51-4cb0-a401-0a73d3f47335" elementFormDefault="qualified">
    <xsd:import namespace="http://schemas.microsoft.com/office/2006/documentManagement/types"/>
    <xsd:import namespace="http://schemas.microsoft.com/office/infopath/2007/PartnerControls"/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F2D34-5893-499A-8686-4F86F87C3B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1bfb0fa-35ae-4a66-b3d4-c4ecfc995464"/>
    <ds:schemaRef ds:uri="0C5EA62F-1F51-4CB0-A401-0A73D3F47335"/>
    <ds:schemaRef ds:uri="0c5ea62f-1f51-4cb0-a401-0a73d3f4733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4275985-109A-4089-B7FA-77EC08DAC51C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A27C2C43-D635-48E7-84A2-922AD1C6809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Informe 8.1</vt:lpstr>
    </vt:vector>
  </TitlesOfParts>
  <Company>Grupo Telefónica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AdminTdp</dc:creator>
  <cp:lastModifiedBy>Renson Ccatay Ureta</cp:lastModifiedBy>
  <cp:lastPrinted>2017-05-30T07:05:08Z</cp:lastPrinted>
  <dcterms:created xsi:type="dcterms:W3CDTF">2016-02-24T21:34:47Z</dcterms:created>
  <dcterms:modified xsi:type="dcterms:W3CDTF">2021-12-30T00:16:38Z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0x01010069D5C83BD18A6F4FB1E76EF4843CF7B7</vt:lpwstr>
  </property>
</Properties>
</file>